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dek\Desktop\uu\"/>
    </mc:Choice>
  </mc:AlternateContent>
  <bookViews>
    <workbookView xWindow="0" yWindow="0" windowWidth="24000" windowHeight="9630" tabRatio="945"/>
  </bookViews>
  <sheets>
    <sheet name="1P psychologiczno-humanistyczna" sheetId="1" r:id="rId1"/>
    <sheet name="1R językowo-turystyczna" sheetId="21" r:id="rId2"/>
    <sheet name="1S społeczno-prawna" sheetId="15" r:id="rId3"/>
    <sheet name="1T politechniczna" sheetId="16" r:id="rId4"/>
    <sheet name="1U bilogiczno-chemiczna" sheetId="18" r:id="rId5"/>
    <sheet name="1W ekonomiczno-menadżerska" sheetId="20" r:id="rId6"/>
  </sheets>
  <calcPr calcId="162913"/>
</workbook>
</file>

<file path=xl/calcChain.xml><?xml version="1.0" encoding="utf-8"?>
<calcChain xmlns="http://schemas.openxmlformats.org/spreadsheetml/2006/main">
  <c r="H36" i="21" l="1"/>
  <c r="G35" i="21"/>
  <c r="H35" i="21"/>
  <c r="F32" i="21"/>
  <c r="E32" i="21"/>
  <c r="D32" i="21"/>
  <c r="G31" i="21"/>
  <c r="H31" i="21" s="1"/>
  <c r="G30" i="21"/>
  <c r="H30" i="21" s="1"/>
  <c r="G29" i="21"/>
  <c r="H29" i="21" s="1"/>
  <c r="G28" i="21"/>
  <c r="H28" i="21" s="1"/>
  <c r="G27" i="21"/>
  <c r="F25" i="21"/>
  <c r="F33" i="21" s="1"/>
  <c r="E25" i="21"/>
  <c r="E33" i="21" s="1"/>
  <c r="D25" i="21"/>
  <c r="D33" i="21" s="1"/>
  <c r="H24" i="21"/>
  <c r="G24" i="21"/>
  <c r="H23" i="21"/>
  <c r="G23" i="21"/>
  <c r="H22" i="21"/>
  <c r="G22" i="21"/>
  <c r="H21" i="21"/>
  <c r="G21" i="21"/>
  <c r="H20" i="21"/>
  <c r="G20" i="21"/>
  <c r="H19" i="21"/>
  <c r="G19" i="21"/>
  <c r="H18" i="21"/>
  <c r="G18" i="21"/>
  <c r="H17" i="21"/>
  <c r="G17" i="21"/>
  <c r="H16" i="21"/>
  <c r="G16" i="21"/>
  <c r="H15" i="21"/>
  <c r="G15" i="21"/>
  <c r="H14" i="21"/>
  <c r="G14" i="21"/>
  <c r="H13" i="21"/>
  <c r="G13" i="21"/>
  <c r="H12" i="21"/>
  <c r="G12" i="21"/>
  <c r="G11" i="21"/>
  <c r="H11" i="21" s="1"/>
  <c r="G10" i="21"/>
  <c r="H10" i="21" s="1"/>
  <c r="G9" i="21"/>
  <c r="G25" i="21" s="1"/>
  <c r="H36" i="20"/>
  <c r="H35" i="20"/>
  <c r="G35" i="20"/>
  <c r="F32" i="20"/>
  <c r="E32" i="20"/>
  <c r="D32" i="20"/>
  <c r="G31" i="20"/>
  <c r="H31" i="20" s="1"/>
  <c r="G30" i="20"/>
  <c r="H30" i="20" s="1"/>
  <c r="G29" i="20"/>
  <c r="H29" i="20" s="1"/>
  <c r="G28" i="20"/>
  <c r="H28" i="20" s="1"/>
  <c r="G27" i="20"/>
  <c r="F25" i="20"/>
  <c r="F33" i="20"/>
  <c r="E25" i="20"/>
  <c r="E33" i="20"/>
  <c r="D25" i="20"/>
  <c r="D33" i="20"/>
  <c r="G24" i="20"/>
  <c r="H24" i="20"/>
  <c r="G23" i="20"/>
  <c r="H23" i="20"/>
  <c r="G22" i="20"/>
  <c r="H22" i="20"/>
  <c r="G21" i="20"/>
  <c r="H21" i="20"/>
  <c r="G20" i="20"/>
  <c r="H20" i="20"/>
  <c r="G19" i="20"/>
  <c r="H19" i="20"/>
  <c r="G18" i="20"/>
  <c r="H18" i="20"/>
  <c r="G17" i="20"/>
  <c r="H17" i="20"/>
  <c r="G16" i="20"/>
  <c r="H16" i="20"/>
  <c r="G15" i="20"/>
  <c r="H15" i="20"/>
  <c r="G14" i="20"/>
  <c r="H14" i="20"/>
  <c r="G13" i="20"/>
  <c r="H13" i="20"/>
  <c r="G12" i="20"/>
  <c r="H12" i="20"/>
  <c r="G11" i="20"/>
  <c r="H11" i="20"/>
  <c r="G10" i="20"/>
  <c r="H10" i="20"/>
  <c r="G9" i="20"/>
  <c r="G25" i="20"/>
  <c r="G14" i="15"/>
  <c r="H14" i="15" s="1"/>
  <c r="G30" i="18"/>
  <c r="H30" i="18" s="1"/>
  <c r="H36" i="18"/>
  <c r="G35" i="18"/>
  <c r="H35" i="18"/>
  <c r="F32" i="18"/>
  <c r="E32" i="18"/>
  <c r="E33" i="18" s="1"/>
  <c r="D32" i="18"/>
  <c r="G31" i="18"/>
  <c r="H31" i="18" s="1"/>
  <c r="G29" i="18"/>
  <c r="H29" i="18" s="1"/>
  <c r="G28" i="18"/>
  <c r="H28" i="18" s="1"/>
  <c r="G27" i="18"/>
  <c r="H27" i="18" s="1"/>
  <c r="F25" i="18"/>
  <c r="F33" i="18"/>
  <c r="E25" i="18"/>
  <c r="D25" i="18"/>
  <c r="D33" i="18"/>
  <c r="G24" i="18"/>
  <c r="H24" i="18" s="1"/>
  <c r="G23" i="18"/>
  <c r="H23" i="18" s="1"/>
  <c r="G22" i="18"/>
  <c r="H22" i="18" s="1"/>
  <c r="G21" i="18"/>
  <c r="H21" i="18" s="1"/>
  <c r="G20" i="18"/>
  <c r="H20" i="18" s="1"/>
  <c r="G19" i="18"/>
  <c r="H19" i="18" s="1"/>
  <c r="G18" i="18"/>
  <c r="H18" i="18" s="1"/>
  <c r="G17" i="18"/>
  <c r="H17" i="18" s="1"/>
  <c r="G16" i="18"/>
  <c r="H16" i="18"/>
  <c r="G15" i="18"/>
  <c r="H15" i="18"/>
  <c r="G14" i="18"/>
  <c r="H14" i="18"/>
  <c r="G13" i="18"/>
  <c r="H13" i="18"/>
  <c r="G12" i="18"/>
  <c r="H12" i="18"/>
  <c r="G11" i="18"/>
  <c r="H11" i="18"/>
  <c r="G10" i="18"/>
  <c r="H10" i="18"/>
  <c r="G9" i="18"/>
  <c r="G30" i="16"/>
  <c r="H30" i="16" s="1"/>
  <c r="H36" i="16"/>
  <c r="G35" i="16"/>
  <c r="H35" i="16"/>
  <c r="F32" i="16"/>
  <c r="E32" i="16"/>
  <c r="E33" i="16" s="1"/>
  <c r="D32" i="16"/>
  <c r="G31" i="16"/>
  <c r="H31" i="16" s="1"/>
  <c r="G29" i="16"/>
  <c r="H29" i="16" s="1"/>
  <c r="G28" i="16"/>
  <c r="G27" i="16"/>
  <c r="F25" i="16"/>
  <c r="E25" i="16"/>
  <c r="D25" i="16"/>
  <c r="D33" i="16" s="1"/>
  <c r="G24" i="16"/>
  <c r="H24" i="16" s="1"/>
  <c r="G23" i="16"/>
  <c r="H23" i="16" s="1"/>
  <c r="G22" i="16"/>
  <c r="H22" i="16" s="1"/>
  <c r="G21" i="16"/>
  <c r="H21" i="16" s="1"/>
  <c r="G20" i="16"/>
  <c r="H20" i="16" s="1"/>
  <c r="G19" i="16"/>
  <c r="H19" i="16" s="1"/>
  <c r="G18" i="16"/>
  <c r="H18" i="16" s="1"/>
  <c r="G17" i="16"/>
  <c r="H17" i="16" s="1"/>
  <c r="G16" i="16"/>
  <c r="H16" i="16" s="1"/>
  <c r="G15" i="16"/>
  <c r="H15" i="16" s="1"/>
  <c r="G14" i="16"/>
  <c r="H14" i="16" s="1"/>
  <c r="G13" i="16"/>
  <c r="H13" i="16" s="1"/>
  <c r="G12" i="16"/>
  <c r="H12" i="16" s="1"/>
  <c r="G11" i="16"/>
  <c r="H11" i="16" s="1"/>
  <c r="G10" i="16"/>
  <c r="H10" i="16" s="1"/>
  <c r="G9" i="16"/>
  <c r="G30" i="15"/>
  <c r="H30" i="15"/>
  <c r="H36" i="15"/>
  <c r="G35" i="15"/>
  <c r="H35" i="15" s="1"/>
  <c r="F32" i="15"/>
  <c r="E32" i="15"/>
  <c r="D32" i="15"/>
  <c r="G31" i="15"/>
  <c r="H31" i="15" s="1"/>
  <c r="G29" i="15"/>
  <c r="H29" i="15" s="1"/>
  <c r="G28" i="15"/>
  <c r="H28" i="15" s="1"/>
  <c r="G27" i="15"/>
  <c r="H27" i="15" s="1"/>
  <c r="F25" i="15"/>
  <c r="F33" i="15"/>
  <c r="E25" i="15"/>
  <c r="D25" i="15"/>
  <c r="D33" i="15" s="1"/>
  <c r="G24" i="15"/>
  <c r="H24" i="15"/>
  <c r="G23" i="15"/>
  <c r="H23" i="15"/>
  <c r="G22" i="15"/>
  <c r="H22" i="15"/>
  <c r="G21" i="15"/>
  <c r="H21" i="15"/>
  <c r="G20" i="15"/>
  <c r="H20" i="15"/>
  <c r="G19" i="15"/>
  <c r="H19" i="15"/>
  <c r="G18" i="15"/>
  <c r="H18" i="15"/>
  <c r="G17" i="15"/>
  <c r="H17" i="15"/>
  <c r="G16" i="15"/>
  <c r="H16" i="15"/>
  <c r="G15" i="15"/>
  <c r="H15" i="15"/>
  <c r="G13" i="15"/>
  <c r="H13" i="15"/>
  <c r="G12" i="15"/>
  <c r="H12" i="15"/>
  <c r="G11" i="15"/>
  <c r="H11" i="15"/>
  <c r="G10" i="15"/>
  <c r="H10" i="15"/>
  <c r="G9" i="15"/>
  <c r="G25" i="15"/>
  <c r="E31" i="1"/>
  <c r="F31" i="1"/>
  <c r="D31" i="1"/>
  <c r="G34" i="1"/>
  <c r="H34" i="1"/>
  <c r="H35" i="1"/>
  <c r="G28" i="1"/>
  <c r="H28" i="1" s="1"/>
  <c r="G29" i="1"/>
  <c r="H29" i="1" s="1"/>
  <c r="G30" i="1"/>
  <c r="H30" i="1" s="1"/>
  <c r="G27" i="1"/>
  <c r="G31" i="1" s="1"/>
  <c r="G10" i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H9" i="1"/>
  <c r="G9" i="1"/>
  <c r="F25" i="1"/>
  <c r="F32" i="1" s="1"/>
  <c r="E25" i="1"/>
  <c r="E32" i="1" s="1"/>
  <c r="D25" i="1"/>
  <c r="D32" i="1" s="1"/>
  <c r="H32" i="18"/>
  <c r="F33" i="16"/>
  <c r="H27" i="16"/>
  <c r="E33" i="15"/>
  <c r="H32" i="15"/>
  <c r="H9" i="15"/>
  <c r="H25" i="15" s="1"/>
  <c r="H33" i="15" s="1"/>
  <c r="H9" i="20"/>
  <c r="H25" i="20"/>
  <c r="H27" i="20"/>
  <c r="H10" i="1"/>
  <c r="G25" i="1"/>
  <c r="G32" i="1" s="1"/>
  <c r="G25" i="16"/>
  <c r="H9" i="16"/>
  <c r="H25" i="16" s="1"/>
  <c r="H9" i="18"/>
  <c r="H25" i="18"/>
  <c r="H33" i="18" s="1"/>
  <c r="H9" i="21"/>
  <c r="H25" i="21" s="1"/>
  <c r="G33" i="21" l="1"/>
  <c r="H25" i="1"/>
  <c r="H28" i="16"/>
  <c r="H32" i="16" s="1"/>
  <c r="H33" i="16" s="1"/>
  <c r="G32" i="16"/>
  <c r="G33" i="16" s="1"/>
  <c r="G32" i="21"/>
  <c r="H27" i="21"/>
  <c r="H32" i="21" s="1"/>
  <c r="H33" i="21" s="1"/>
  <c r="G25" i="18"/>
  <c r="H32" i="20"/>
  <c r="H33" i="20" s="1"/>
  <c r="H27" i="1"/>
  <c r="H31" i="1" s="1"/>
  <c r="G32" i="15"/>
  <c r="G33" i="15" s="1"/>
  <c r="G32" i="18"/>
  <c r="G33" i="20"/>
  <c r="G32" i="20"/>
  <c r="G33" i="18" l="1"/>
  <c r="H32" i="1"/>
</calcChain>
</file>

<file path=xl/sharedStrings.xml><?xml version="1.0" encoding="utf-8"?>
<sst xmlns="http://schemas.openxmlformats.org/spreadsheetml/2006/main" count="370" uniqueCount="69">
  <si>
    <t>l.p.</t>
  </si>
  <si>
    <t>Przedmiot</t>
  </si>
  <si>
    <t>Klasa</t>
  </si>
  <si>
    <t>Łączna liczba godzin tygodniowo w okresie trzyletnim</t>
  </si>
  <si>
    <t>Minimalna liczba godzin w okresie trzyletnim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</si>
  <si>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</si>
  <si>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</si>
  <si>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</si>
  <si>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</si>
  <si>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</si>
  <si>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</si>
  <si>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</si>
  <si>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</si>
  <si>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</si>
  <si>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</si>
  <si>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</si>
  <si>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</si>
  <si>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</si>
  <si>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</si>
  <si>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</si>
  <si>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</si>
  <si>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Przedmioty ogólnokształcące</t>
  </si>
  <si>
    <t>język polski</t>
  </si>
  <si>
    <t>język angielski</t>
  </si>
  <si>
    <t>język francuski/niemiecki/rosyjski</t>
  </si>
  <si>
    <t>wiedza o kulturze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</si>
  <si>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</si>
  <si>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</si>
  <si>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</si>
  <si>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</si>
  <si>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</si>
  <si>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</si>
  <si>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</si>
  <si>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</si>
  <si>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</si>
  <si>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</si>
  <si>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</si>
  <si>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godzina z wychowawcą</t>
  </si>
  <si>
    <t>łączna liczba godzin</t>
  </si>
  <si>
    <t>przedmioty w zakresie rozszerzonym język polski, historia, biologia.</t>
  </si>
  <si>
    <t>Przedmioty realizowane w zakresie rozszerzonym oraz przedmioty uzupełniające</t>
  </si>
  <si>
    <t>Tygodniowy wymiar godzin obowiązkowych zajęć edykacyjnych</t>
  </si>
  <si>
    <t>Przedmioty dodatkowe</t>
  </si>
  <si>
    <t>religia</t>
  </si>
  <si>
    <t>wychowanie do życia w rodzinie</t>
  </si>
  <si>
    <t>14R</t>
  </si>
  <si>
    <t>przedmioty w zakresie rozszerzonym język angielski, geografia, j.niemiecki/francuski</t>
  </si>
  <si>
    <t>język niemiecki/francuski</t>
  </si>
  <si>
    <t>przedmioty w zakresie rozszerzonym język polski, historia, wiedza o społeczeństwie.</t>
  </si>
  <si>
    <t>przedmioty w zakresie rozszerzonym matematyka, fizyka, informatyka.</t>
  </si>
  <si>
    <t>przedmioty w zakresie rozszerzonym biologia, chemia, matematyka.</t>
  </si>
  <si>
    <t>przedmioty w zakresie rozszerzonym język angielski, geografia, matematyka.</t>
  </si>
  <si>
    <t>język rosyjski - I p.uzupeł.</t>
  </si>
  <si>
    <t>historia i społeczeństwo - II p.uzupeł</t>
  </si>
  <si>
    <t>przyroda - I p.uzupeł.</t>
  </si>
  <si>
    <t>podstawy filozofii - II p. uzupeł.</t>
  </si>
  <si>
    <t>historia i społeczeństwo - I p.uzupeł.</t>
  </si>
  <si>
    <t>historia i społeczeństwo - I p. uzupeł.</t>
  </si>
  <si>
    <t>ratownictwo medyczne - II p. uzupeł.</t>
  </si>
  <si>
    <t>elementy psychologii - p.uzupeł.</t>
  </si>
  <si>
    <t>informatyka w ekonomii - II p. uzupeł.</t>
  </si>
  <si>
    <t>laboratorium z fizyki i astronomii - II p.uzupeł</t>
  </si>
  <si>
    <t>język francuski/niemiecki</t>
  </si>
  <si>
    <t>Szkolny plan nauczania dla klasy 1P 2019-2022</t>
  </si>
  <si>
    <t>Szkolny plan nauczania dla klasy 1R 2019-2022</t>
  </si>
  <si>
    <t>Szkolny plan nauczania dla klasy 1S 2019-2022</t>
  </si>
  <si>
    <t>Szkolny plan nauczania dla klasy 1T 2019-2022</t>
  </si>
  <si>
    <t>Szkolny plan nauczania dla klasy 1U 2019-2022</t>
  </si>
  <si>
    <t>Szkolny plan nauczania dla klasy 1W 2019-2022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</si>
</sst>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8"/>
      <color theme="1"/>
      <name val="Czcionka tekstu podstawowego"/>
      <charset val="238"/>
    </font>
    <font>
      <b/>
      <sz val="12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Fill="1" applyBorder="1"/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 applyAlignment="1">
      <alignment horizontal="right" vertical="center"/>
    </xf>
    <xf numFmtId="0" fontId="0" fillId="0" borderId="10" xfId="0" applyBorder="1"/>
    <xf numFmtId="0" fontId="1" fillId="0" borderId="1" xfId="0" applyFont="1" applyFill="1" applyBorder="1"/>
    <xf numFmtId="0" fontId="2" fillId="0" borderId="1" xfId="0" applyFont="1" applyFill="1" applyBorder="1"/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6"/>
  <sheetViews>
    <sheetView tabSelected="1" workbookViewId="0"/>
  </sheetViews>
  <sheetFormatPr defaultRowHeight="15"/>
  <cols>
    <col min="1" max="1" width="4.88671875" customWidth="1"/>
    <col min="2" max="2" width="4.77734375" customWidth="1"/>
    <col min="3" max="3" width="26.21875" customWidth="1"/>
    <col min="4" max="6" width="5.77734375" customWidth="1"/>
    <col min="7" max="8" width="10.77734375" customWidth="1"/>
  </cols>
  <sheetData>
    <row r="3" spans="2:8" ht="24.95" customHeight="1">
      <c r="B3" s="19" t="s">
        <v>63</v>
      </c>
      <c r="C3" s="19"/>
      <c r="D3" s="19"/>
      <c r="E3" s="19"/>
      <c r="F3" s="19"/>
      <c r="G3" s="19"/>
      <c r="H3" s="19"/>
    </row>
    <row r="4" spans="2:8" ht="15" customHeight="1">
      <c r="C4" s="20" t="s">
        <v>39</v>
      </c>
      <c r="D4" s="20"/>
      <c r="E4" s="20"/>
      <c r="F4" s="20"/>
      <c r="G4" s="20"/>
    </row>
    <row r="6" spans="2:8" ht="30.75" customHeight="1">
      <c r="B6" s="1" t="s">
        <v>0</v>
      </c>
      <c r="C6" s="1" t="s">
        <v>1</v>
      </c>
      <c r="D6" s="24" t="s">
        <v>2</v>
      </c>
      <c r="E6" s="24"/>
      <c r="F6" s="24"/>
      <c r="G6" s="25" t="s">
        <v>3</v>
      </c>
      <c r="H6" s="25" t="s">
        <v>4</v>
      </c>
    </row>
    <row r="7" spans="2:8" ht="15" customHeight="1">
      <c r="B7" s="2"/>
      <c r="C7" s="2"/>
      <c r="D7" s="1">
        <v>1</v>
      </c>
      <c r="E7" s="1">
        <v>2</v>
      </c>
      <c r="F7" s="1">
        <v>3</v>
      </c>
      <c r="G7" s="25"/>
      <c r="H7" s="25"/>
    </row>
    <row r="8" spans="2:8" ht="18" customHeight="1">
      <c r="B8" s="26" t="s">
        <v>21</v>
      </c>
      <c r="C8" s="27"/>
      <c r="D8" s="27"/>
      <c r="E8" s="27"/>
      <c r="F8" s="27"/>
      <c r="G8" s="27"/>
      <c r="H8" s="28"/>
    </row>
    <row r="9" spans="2:8" ht="18" customHeight="1">
      <c r="B9" s="1" t="s">
        <v>5</v>
      </c>
      <c r="C9" s="2" t="s">
        <v>22</v>
      </c>
      <c r="D9" s="2">
        <v>4</v>
      </c>
      <c r="E9" s="2">
        <v>4</v>
      </c>
      <c r="F9" s="4">
        <v>4</v>
      </c>
      <c r="G9" s="3">
        <f>SUM(D9:F9)</f>
        <v>12</v>
      </c>
      <c r="H9" s="2">
        <f>30*G9</f>
        <v>360</v>
      </c>
    </row>
    <row r="10" spans="2:8" ht="18" customHeight="1">
      <c r="B10" s="1" t="s">
        <v>6</v>
      </c>
      <c r="C10" s="2" t="s">
        <v>23</v>
      </c>
      <c r="D10" s="2">
        <v>3</v>
      </c>
      <c r="E10" s="2">
        <v>3</v>
      </c>
      <c r="F10" s="4">
        <v>3</v>
      </c>
      <c r="G10" s="3">
        <f t="shared" ref="G10:G24" si="0">SUM(D10:F10)</f>
        <v>9</v>
      </c>
      <c r="H10" s="2">
        <f t="shared" ref="H10:H24" si="1">30*G10</f>
        <v>270</v>
      </c>
    </row>
    <row r="11" spans="2:8" ht="18" customHeight="1">
      <c r="B11" s="1" t="s">
        <v>7</v>
      </c>
      <c r="C11" s="2" t="s">
        <v>24</v>
      </c>
      <c r="D11" s="2">
        <v>2</v>
      </c>
      <c r="E11" s="2">
        <v>2</v>
      </c>
      <c r="F11" s="4">
        <v>2</v>
      </c>
      <c r="G11" s="3">
        <f t="shared" si="0"/>
        <v>6</v>
      </c>
      <c r="H11" s="2">
        <f t="shared" si="1"/>
        <v>180</v>
      </c>
    </row>
    <row r="12" spans="2:8" ht="18" customHeight="1">
      <c r="B12" s="1" t="s">
        <v>8</v>
      </c>
      <c r="C12" s="2" t="s">
        <v>25</v>
      </c>
      <c r="D12" s="2">
        <v>1</v>
      </c>
      <c r="E12" s="2"/>
      <c r="F12" s="4"/>
      <c r="G12" s="3">
        <f t="shared" si="0"/>
        <v>1</v>
      </c>
      <c r="H12" s="2">
        <f t="shared" si="1"/>
        <v>30</v>
      </c>
    </row>
    <row r="13" spans="2:8" ht="18" customHeight="1">
      <c r="B13" s="1" t="s">
        <v>9</v>
      </c>
      <c r="C13" s="2" t="s">
        <v>26</v>
      </c>
      <c r="D13" s="2">
        <v>2</v>
      </c>
      <c r="E13" s="2"/>
      <c r="F13" s="4"/>
      <c r="G13" s="3">
        <f t="shared" si="0"/>
        <v>2</v>
      </c>
      <c r="H13" s="2">
        <f t="shared" si="1"/>
        <v>60</v>
      </c>
    </row>
    <row r="14" spans="2:8" ht="18" customHeight="1">
      <c r="B14" s="1" t="s">
        <v>10</v>
      </c>
      <c r="C14" s="2" t="s">
        <v>27</v>
      </c>
      <c r="D14" s="2">
        <v>1</v>
      </c>
      <c r="E14" s="2"/>
      <c r="F14" s="4"/>
      <c r="G14" s="3">
        <f t="shared" si="0"/>
        <v>1</v>
      </c>
      <c r="H14" s="2">
        <f t="shared" si="1"/>
        <v>30</v>
      </c>
    </row>
    <row r="15" spans="2:8" ht="18" customHeight="1">
      <c r="B15" s="1" t="s">
        <v>11</v>
      </c>
      <c r="C15" s="2" t="s">
        <v>28</v>
      </c>
      <c r="D15" s="2">
        <v>2</v>
      </c>
      <c r="E15" s="2"/>
      <c r="F15" s="4"/>
      <c r="G15" s="3">
        <f t="shared" si="0"/>
        <v>2</v>
      </c>
      <c r="H15" s="2">
        <f t="shared" si="1"/>
        <v>60</v>
      </c>
    </row>
    <row r="16" spans="2:8" ht="18" customHeight="1">
      <c r="B16" s="1" t="s">
        <v>12</v>
      </c>
      <c r="C16" s="2" t="s">
        <v>29</v>
      </c>
      <c r="D16" s="2">
        <v>1</v>
      </c>
      <c r="E16" s="2"/>
      <c r="F16" s="4"/>
      <c r="G16" s="3">
        <f t="shared" si="0"/>
        <v>1</v>
      </c>
      <c r="H16" s="2">
        <f t="shared" si="1"/>
        <v>30</v>
      </c>
    </row>
    <row r="17" spans="2:8" ht="18" customHeight="1">
      <c r="B17" s="1" t="s">
        <v>13</v>
      </c>
      <c r="C17" s="2" t="s">
        <v>30</v>
      </c>
      <c r="D17" s="2">
        <v>1</v>
      </c>
      <c r="E17" s="2"/>
      <c r="F17" s="4"/>
      <c r="G17" s="3">
        <f t="shared" si="0"/>
        <v>1</v>
      </c>
      <c r="H17" s="2">
        <f t="shared" si="1"/>
        <v>30</v>
      </c>
    </row>
    <row r="18" spans="2:8" ht="18" customHeight="1">
      <c r="B18" s="1" t="s">
        <v>14</v>
      </c>
      <c r="C18" s="2" t="s">
        <v>31</v>
      </c>
      <c r="D18" s="2">
        <v>1</v>
      </c>
      <c r="E18" s="2"/>
      <c r="F18" s="4"/>
      <c r="G18" s="3">
        <f t="shared" si="0"/>
        <v>1</v>
      </c>
      <c r="H18" s="2">
        <f t="shared" si="1"/>
        <v>30</v>
      </c>
    </row>
    <row r="19" spans="2:8" ht="18" customHeight="1">
      <c r="B19" s="1" t="s">
        <v>15</v>
      </c>
      <c r="C19" s="2" t="s">
        <v>32</v>
      </c>
      <c r="D19" s="2">
        <v>1</v>
      </c>
      <c r="E19" s="2"/>
      <c r="F19" s="4"/>
      <c r="G19" s="3">
        <f t="shared" si="0"/>
        <v>1</v>
      </c>
      <c r="H19" s="2">
        <f t="shared" si="1"/>
        <v>30</v>
      </c>
    </row>
    <row r="20" spans="2:8" ht="18" customHeight="1">
      <c r="B20" s="1" t="s">
        <v>16</v>
      </c>
      <c r="C20" s="2" t="s">
        <v>33</v>
      </c>
      <c r="D20" s="2">
        <v>4</v>
      </c>
      <c r="E20" s="2">
        <v>3</v>
      </c>
      <c r="F20" s="4">
        <v>3</v>
      </c>
      <c r="G20" s="3">
        <f t="shared" si="0"/>
        <v>10</v>
      </c>
      <c r="H20" s="2">
        <f t="shared" si="1"/>
        <v>300</v>
      </c>
    </row>
    <row r="21" spans="2:8" ht="18" customHeight="1">
      <c r="B21" s="1" t="s">
        <v>17</v>
      </c>
      <c r="C21" s="2" t="s">
        <v>34</v>
      </c>
      <c r="D21" s="2">
        <v>1</v>
      </c>
      <c r="E21" s="2"/>
      <c r="F21" s="4"/>
      <c r="G21" s="3">
        <f t="shared" si="0"/>
        <v>1</v>
      </c>
      <c r="H21" s="2">
        <f t="shared" si="1"/>
        <v>30</v>
      </c>
    </row>
    <row r="22" spans="2:8" ht="18" customHeight="1">
      <c r="B22" s="1" t="s">
        <v>18</v>
      </c>
      <c r="C22" s="2" t="s">
        <v>35</v>
      </c>
      <c r="D22" s="2">
        <v>3</v>
      </c>
      <c r="E22" s="2">
        <v>3</v>
      </c>
      <c r="F22" s="4">
        <v>3</v>
      </c>
      <c r="G22" s="3">
        <f t="shared" si="0"/>
        <v>9</v>
      </c>
      <c r="H22" s="2">
        <f t="shared" si="1"/>
        <v>270</v>
      </c>
    </row>
    <row r="23" spans="2:8" ht="18" customHeight="1">
      <c r="B23" s="1" t="s">
        <v>19</v>
      </c>
      <c r="C23" s="2" t="s">
        <v>36</v>
      </c>
      <c r="D23" s="2">
        <v>1</v>
      </c>
      <c r="E23" s="2"/>
      <c r="F23" s="4"/>
      <c r="G23" s="3">
        <f t="shared" si="0"/>
        <v>1</v>
      </c>
      <c r="H23" s="2">
        <f t="shared" si="1"/>
        <v>30</v>
      </c>
    </row>
    <row r="24" spans="2:8" ht="18" customHeight="1" thickBot="1">
      <c r="B24" s="11" t="s">
        <v>20</v>
      </c>
      <c r="C24" s="7" t="s">
        <v>37</v>
      </c>
      <c r="D24" s="5">
        <v>1</v>
      </c>
      <c r="E24" s="5">
        <v>1</v>
      </c>
      <c r="F24" s="6">
        <v>1</v>
      </c>
      <c r="G24" s="13">
        <f t="shared" si="0"/>
        <v>3</v>
      </c>
      <c r="H24" s="5">
        <f t="shared" si="1"/>
        <v>90</v>
      </c>
    </row>
    <row r="25" spans="2:8" ht="18" customHeight="1">
      <c r="B25" s="21" t="s">
        <v>38</v>
      </c>
      <c r="C25" s="21"/>
      <c r="D25" s="10">
        <f>SUM(D9:D24)</f>
        <v>29</v>
      </c>
      <c r="E25" s="10">
        <f>SUM(E9:E24)</f>
        <v>16</v>
      </c>
      <c r="F25" s="10">
        <f>SUM(F9:F24)</f>
        <v>16</v>
      </c>
      <c r="G25" s="10">
        <f>SUM(G9:G24)</f>
        <v>61</v>
      </c>
      <c r="H25" s="10">
        <f>SUM(H9:H24)</f>
        <v>1830</v>
      </c>
    </row>
    <row r="26" spans="2:8" ht="18" customHeight="1">
      <c r="B26" s="22" t="s">
        <v>40</v>
      </c>
      <c r="C26" s="22"/>
      <c r="D26" s="22"/>
      <c r="E26" s="22"/>
      <c r="F26" s="22"/>
      <c r="G26" s="22"/>
      <c r="H26" s="22"/>
    </row>
    <row r="27" spans="2:8" ht="18" customHeight="1">
      <c r="B27" s="12" t="s">
        <v>5</v>
      </c>
      <c r="C27" s="9" t="s">
        <v>22</v>
      </c>
      <c r="D27" s="2">
        <v>1</v>
      </c>
      <c r="E27" s="2">
        <v>4</v>
      </c>
      <c r="F27" s="4">
        <v>3</v>
      </c>
      <c r="G27" s="3">
        <f>SUM(D27:F27)</f>
        <v>8</v>
      </c>
      <c r="H27" s="2">
        <f>30*G27</f>
        <v>240</v>
      </c>
    </row>
    <row r="28" spans="2:8" ht="18" customHeight="1">
      <c r="B28" s="12" t="s">
        <v>6</v>
      </c>
      <c r="C28" s="9" t="s">
        <v>26</v>
      </c>
      <c r="D28" s="2"/>
      <c r="E28" s="2">
        <v>5</v>
      </c>
      <c r="F28" s="4">
        <v>4</v>
      </c>
      <c r="G28" s="3">
        <f>SUM(D28:F28)</f>
        <v>9</v>
      </c>
      <c r="H28" s="2">
        <f>30*G28</f>
        <v>270</v>
      </c>
    </row>
    <row r="29" spans="2:8" ht="18" customHeight="1">
      <c r="B29" s="12" t="s">
        <v>7</v>
      </c>
      <c r="C29" s="9" t="s">
        <v>30</v>
      </c>
      <c r="D29" s="2"/>
      <c r="E29" s="2">
        <v>5</v>
      </c>
      <c r="F29" s="4">
        <v>4</v>
      </c>
      <c r="G29" s="3">
        <f>SUM(D29:F29)</f>
        <v>9</v>
      </c>
      <c r="H29" s="2">
        <f>30*G29</f>
        <v>270</v>
      </c>
    </row>
    <row r="30" spans="2:8" ht="18" customHeight="1" thickBot="1">
      <c r="B30" s="12" t="s">
        <v>8</v>
      </c>
      <c r="C30" s="9" t="s">
        <v>59</v>
      </c>
      <c r="D30" s="5"/>
      <c r="E30" s="5">
        <v>2</v>
      </c>
      <c r="F30" s="6">
        <v>2</v>
      </c>
      <c r="G30" s="13">
        <f>SUM(D30:F30)</f>
        <v>4</v>
      </c>
      <c r="H30" s="5">
        <f>30*G30</f>
        <v>120</v>
      </c>
    </row>
    <row r="31" spans="2:8" ht="18" customHeight="1" thickBot="1">
      <c r="B31" s="23" t="s">
        <v>38</v>
      </c>
      <c r="C31" s="23"/>
      <c r="D31" s="15">
        <f>SUM(D27:D30)</f>
        <v>1</v>
      </c>
      <c r="E31" s="15">
        <f>SUM(E27:E30)</f>
        <v>16</v>
      </c>
      <c r="F31" s="15">
        <f>SUM(F27:F30)</f>
        <v>13</v>
      </c>
      <c r="G31" s="15">
        <f>SUM(G27:G30)</f>
        <v>30</v>
      </c>
      <c r="H31" s="15">
        <f>SUM(H27:H30)</f>
        <v>900</v>
      </c>
    </row>
    <row r="32" spans="2:8" ht="36" customHeight="1">
      <c r="B32" s="29" t="s">
        <v>41</v>
      </c>
      <c r="C32" s="29"/>
      <c r="D32" s="10">
        <f>D25+D31</f>
        <v>30</v>
      </c>
      <c r="E32" s="10">
        <f>E25+E31</f>
        <v>32</v>
      </c>
      <c r="F32" s="10">
        <f>F25+F31</f>
        <v>29</v>
      </c>
      <c r="G32" s="10">
        <f>G25+G31</f>
        <v>91</v>
      </c>
      <c r="H32" s="10">
        <f>H25+H31</f>
        <v>2730</v>
      </c>
    </row>
    <row r="33" spans="2:8" ht="18" customHeight="1">
      <c r="B33" s="22" t="s">
        <v>42</v>
      </c>
      <c r="C33" s="22"/>
      <c r="D33" s="22"/>
      <c r="E33" s="22"/>
      <c r="F33" s="22"/>
      <c r="G33" s="22"/>
      <c r="H33" s="22"/>
    </row>
    <row r="34" spans="2:8" ht="18" customHeight="1">
      <c r="B34" s="1" t="s">
        <v>5</v>
      </c>
      <c r="C34" s="2" t="s">
        <v>43</v>
      </c>
      <c r="D34" s="2">
        <v>2</v>
      </c>
      <c r="E34" s="2">
        <v>2</v>
      </c>
      <c r="F34" s="2">
        <v>2</v>
      </c>
      <c r="G34" s="2">
        <f>SUM(D34:F34)</f>
        <v>6</v>
      </c>
      <c r="H34" s="2">
        <f>30*G34</f>
        <v>180</v>
      </c>
    </row>
    <row r="35" spans="2:8" ht="18" customHeight="1">
      <c r="B35" s="1" t="s">
        <v>6</v>
      </c>
      <c r="C35" s="2" t="s">
        <v>44</v>
      </c>
      <c r="D35" s="14" t="s">
        <v>45</v>
      </c>
      <c r="E35" s="14" t="s">
        <v>45</v>
      </c>
      <c r="F35" s="14" t="s">
        <v>45</v>
      </c>
      <c r="G35" s="2">
        <v>1.39</v>
      </c>
      <c r="H35" s="2">
        <f>30*G35</f>
        <v>41.699999999999996</v>
      </c>
    </row>
    <row r="36" spans="2:8" ht="20.100000000000001" customHeight="1"/>
  </sheetData>
  <mergeCells count="11">
    <mergeCell ref="B33:H33"/>
    <mergeCell ref="D6:F6"/>
    <mergeCell ref="G6:G7"/>
    <mergeCell ref="H6:H7"/>
    <mergeCell ref="B8:H8"/>
    <mergeCell ref="B32:C32"/>
    <mergeCell ref="B3:H3"/>
    <mergeCell ref="C4:G4"/>
    <mergeCell ref="B25:C25"/>
    <mergeCell ref="B26:H26"/>
    <mergeCell ref="B31:C31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7"/>
  <sheetViews>
    <sheetView workbookViewId="0"/>
  </sheetViews>
  <sheetFormatPr defaultRowHeight="15"/>
  <cols>
    <col min="1" max="1" width="4.88671875" customWidth="1"/>
    <col min="2" max="2" width="4.77734375" customWidth="1"/>
    <col min="3" max="3" width="26.21875" customWidth="1"/>
    <col min="4" max="6" width="5.77734375" customWidth="1"/>
    <col min="7" max="8" width="10.77734375" customWidth="1"/>
  </cols>
  <sheetData>
    <row r="3" spans="2:8" ht="24.95" customHeight="1">
      <c r="B3" s="19" t="s">
        <v>64</v>
      </c>
      <c r="C3" s="19"/>
      <c r="D3" s="19"/>
      <c r="E3" s="19"/>
      <c r="F3" s="19"/>
      <c r="G3" s="19"/>
      <c r="H3" s="19"/>
    </row>
    <row r="4" spans="2:8" ht="15" customHeight="1">
      <c r="B4" s="20" t="s">
        <v>46</v>
      </c>
      <c r="C4" s="20"/>
      <c r="D4" s="20"/>
      <c r="E4" s="20"/>
      <c r="F4" s="20"/>
      <c r="G4" s="20"/>
      <c r="H4" s="20"/>
    </row>
    <row r="6" spans="2:8" ht="30.75" customHeight="1">
      <c r="B6" s="18" t="s">
        <v>0</v>
      </c>
      <c r="C6" s="18" t="s">
        <v>1</v>
      </c>
      <c r="D6" s="24" t="s">
        <v>2</v>
      </c>
      <c r="E6" s="24"/>
      <c r="F6" s="24"/>
      <c r="G6" s="25" t="s">
        <v>3</v>
      </c>
      <c r="H6" s="25" t="s">
        <v>4</v>
      </c>
    </row>
    <row r="7" spans="2:8" ht="15" customHeight="1">
      <c r="B7" s="2"/>
      <c r="C7" s="2"/>
      <c r="D7" s="18">
        <v>1</v>
      </c>
      <c r="E7" s="18">
        <v>2</v>
      </c>
      <c r="F7" s="18">
        <v>3</v>
      </c>
      <c r="G7" s="25"/>
      <c r="H7" s="25"/>
    </row>
    <row r="8" spans="2:8" ht="18" customHeight="1">
      <c r="B8" s="26" t="s">
        <v>21</v>
      </c>
      <c r="C8" s="27"/>
      <c r="D8" s="27"/>
      <c r="E8" s="27"/>
      <c r="F8" s="27"/>
      <c r="G8" s="27"/>
      <c r="H8" s="28"/>
    </row>
    <row r="9" spans="2:8" ht="18" customHeight="1">
      <c r="B9" s="18" t="s">
        <v>5</v>
      </c>
      <c r="C9" s="2" t="s">
        <v>22</v>
      </c>
      <c r="D9" s="2">
        <v>4</v>
      </c>
      <c r="E9" s="2">
        <v>4</v>
      </c>
      <c r="F9" s="4">
        <v>4</v>
      </c>
      <c r="G9" s="3">
        <f>SUM(D9:F9)</f>
        <v>12</v>
      </c>
      <c r="H9" s="2">
        <f>30*G9</f>
        <v>360</v>
      </c>
    </row>
    <row r="10" spans="2:8" ht="18" customHeight="1">
      <c r="B10" s="18" t="s">
        <v>6</v>
      </c>
      <c r="C10" s="2" t="s">
        <v>23</v>
      </c>
      <c r="D10" s="2">
        <v>3</v>
      </c>
      <c r="E10" s="2">
        <v>3</v>
      </c>
      <c r="F10" s="4">
        <v>3</v>
      </c>
      <c r="G10" s="3">
        <f t="shared" ref="G10:G24" si="0">SUM(D10:F10)</f>
        <v>9</v>
      </c>
      <c r="H10" s="2">
        <f t="shared" ref="H10:H24" si="1">30*G10</f>
        <v>270</v>
      </c>
    </row>
    <row r="11" spans="2:8" ht="18" customHeight="1">
      <c r="B11" s="18" t="s">
        <v>7</v>
      </c>
      <c r="C11" s="2" t="s">
        <v>62</v>
      </c>
      <c r="D11" s="2">
        <v>1</v>
      </c>
      <c r="E11" s="2">
        <v>3</v>
      </c>
      <c r="F11" s="4">
        <v>2</v>
      </c>
      <c r="G11" s="3">
        <f t="shared" si="0"/>
        <v>6</v>
      </c>
      <c r="H11" s="2">
        <f t="shared" si="1"/>
        <v>180</v>
      </c>
    </row>
    <row r="12" spans="2:8" ht="18" customHeight="1">
      <c r="B12" s="18" t="s">
        <v>8</v>
      </c>
      <c r="C12" s="2" t="s">
        <v>25</v>
      </c>
      <c r="D12" s="2">
        <v>1</v>
      </c>
      <c r="E12" s="2"/>
      <c r="F12" s="4"/>
      <c r="G12" s="3">
        <f t="shared" si="0"/>
        <v>1</v>
      </c>
      <c r="H12" s="2">
        <f t="shared" si="1"/>
        <v>30</v>
      </c>
    </row>
    <row r="13" spans="2:8" ht="18" customHeight="1">
      <c r="B13" s="18" t="s">
        <v>9</v>
      </c>
      <c r="C13" s="2" t="s">
        <v>26</v>
      </c>
      <c r="D13" s="2">
        <v>2</v>
      </c>
      <c r="E13" s="2"/>
      <c r="F13" s="4"/>
      <c r="G13" s="3">
        <f t="shared" si="0"/>
        <v>2</v>
      </c>
      <c r="H13" s="2">
        <f t="shared" si="1"/>
        <v>60</v>
      </c>
    </row>
    <row r="14" spans="2:8" ht="18" customHeight="1">
      <c r="B14" s="18" t="s">
        <v>10</v>
      </c>
      <c r="C14" s="2" t="s">
        <v>27</v>
      </c>
      <c r="D14" s="2">
        <v>1</v>
      </c>
      <c r="E14" s="2"/>
      <c r="F14" s="4"/>
      <c r="G14" s="3">
        <f t="shared" si="0"/>
        <v>1</v>
      </c>
      <c r="H14" s="2">
        <f t="shared" si="1"/>
        <v>30</v>
      </c>
    </row>
    <row r="15" spans="2:8" ht="18" customHeight="1">
      <c r="B15" s="18" t="s">
        <v>11</v>
      </c>
      <c r="C15" s="2" t="s">
        <v>28</v>
      </c>
      <c r="D15" s="2">
        <v>2</v>
      </c>
      <c r="E15" s="2"/>
      <c r="F15" s="4"/>
      <c r="G15" s="3">
        <f t="shared" si="0"/>
        <v>2</v>
      </c>
      <c r="H15" s="2">
        <f t="shared" si="1"/>
        <v>60</v>
      </c>
    </row>
    <row r="16" spans="2:8" ht="18" customHeight="1">
      <c r="B16" s="18" t="s">
        <v>12</v>
      </c>
      <c r="C16" s="2" t="s">
        <v>29</v>
      </c>
      <c r="D16" s="2">
        <v>1</v>
      </c>
      <c r="E16" s="2"/>
      <c r="F16" s="4"/>
      <c r="G16" s="3">
        <f t="shared" si="0"/>
        <v>1</v>
      </c>
      <c r="H16" s="2">
        <f t="shared" si="1"/>
        <v>30</v>
      </c>
    </row>
    <row r="17" spans="2:8" ht="18" customHeight="1">
      <c r="B17" s="18" t="s">
        <v>13</v>
      </c>
      <c r="C17" s="2" t="s">
        <v>30</v>
      </c>
      <c r="D17" s="2">
        <v>1</v>
      </c>
      <c r="E17" s="2"/>
      <c r="F17" s="4"/>
      <c r="G17" s="3">
        <f t="shared" si="0"/>
        <v>1</v>
      </c>
      <c r="H17" s="2">
        <f t="shared" si="1"/>
        <v>30</v>
      </c>
    </row>
    <row r="18" spans="2:8" ht="18" customHeight="1">
      <c r="B18" s="18" t="s">
        <v>14</v>
      </c>
      <c r="C18" s="2" t="s">
        <v>31</v>
      </c>
      <c r="D18" s="2">
        <v>1</v>
      </c>
      <c r="E18" s="2"/>
      <c r="F18" s="4"/>
      <c r="G18" s="3">
        <f t="shared" si="0"/>
        <v>1</v>
      </c>
      <c r="H18" s="2">
        <f t="shared" si="1"/>
        <v>30</v>
      </c>
    </row>
    <row r="19" spans="2:8" ht="18" customHeight="1">
      <c r="B19" s="18" t="s">
        <v>15</v>
      </c>
      <c r="C19" s="2" t="s">
        <v>32</v>
      </c>
      <c r="D19" s="2">
        <v>1</v>
      </c>
      <c r="E19" s="2"/>
      <c r="F19" s="4"/>
      <c r="G19" s="3">
        <f t="shared" si="0"/>
        <v>1</v>
      </c>
      <c r="H19" s="2">
        <f t="shared" si="1"/>
        <v>30</v>
      </c>
    </row>
    <row r="20" spans="2:8" ht="18" customHeight="1">
      <c r="B20" s="18" t="s">
        <v>16</v>
      </c>
      <c r="C20" s="2" t="s">
        <v>33</v>
      </c>
      <c r="D20" s="2">
        <v>3</v>
      </c>
      <c r="E20" s="2">
        <v>4</v>
      </c>
      <c r="F20" s="4">
        <v>3</v>
      </c>
      <c r="G20" s="3">
        <f t="shared" si="0"/>
        <v>10</v>
      </c>
      <c r="H20" s="2">
        <f t="shared" si="1"/>
        <v>300</v>
      </c>
    </row>
    <row r="21" spans="2:8" ht="18" customHeight="1">
      <c r="B21" s="18" t="s">
        <v>17</v>
      </c>
      <c r="C21" s="2" t="s">
        <v>34</v>
      </c>
      <c r="D21" s="2">
        <v>1</v>
      </c>
      <c r="E21" s="2"/>
      <c r="F21" s="4"/>
      <c r="G21" s="3">
        <f t="shared" si="0"/>
        <v>1</v>
      </c>
      <c r="H21" s="2">
        <f t="shared" si="1"/>
        <v>30</v>
      </c>
    </row>
    <row r="22" spans="2:8" ht="18" customHeight="1">
      <c r="B22" s="18" t="s">
        <v>18</v>
      </c>
      <c r="C22" s="2" t="s">
        <v>35</v>
      </c>
      <c r="D22" s="2">
        <v>3</v>
      </c>
      <c r="E22" s="2">
        <v>3</v>
      </c>
      <c r="F22" s="4">
        <v>3</v>
      </c>
      <c r="G22" s="3">
        <f t="shared" si="0"/>
        <v>9</v>
      </c>
      <c r="H22" s="2">
        <f t="shared" si="1"/>
        <v>270</v>
      </c>
    </row>
    <row r="23" spans="2:8" ht="18" customHeight="1">
      <c r="B23" s="18" t="s">
        <v>19</v>
      </c>
      <c r="C23" s="2" t="s">
        <v>36</v>
      </c>
      <c r="D23" s="2">
        <v>1</v>
      </c>
      <c r="E23" s="2"/>
      <c r="F23" s="4"/>
      <c r="G23" s="3">
        <f t="shared" si="0"/>
        <v>1</v>
      </c>
      <c r="H23" s="2">
        <f t="shared" si="1"/>
        <v>30</v>
      </c>
    </row>
    <row r="24" spans="2:8" ht="18" customHeight="1" thickBot="1">
      <c r="B24" s="11" t="s">
        <v>20</v>
      </c>
      <c r="C24" s="7" t="s">
        <v>37</v>
      </c>
      <c r="D24" s="5">
        <v>1</v>
      </c>
      <c r="E24" s="5">
        <v>1</v>
      </c>
      <c r="F24" s="6">
        <v>1</v>
      </c>
      <c r="G24" s="13">
        <f t="shared" si="0"/>
        <v>3</v>
      </c>
      <c r="H24" s="5">
        <f t="shared" si="1"/>
        <v>90</v>
      </c>
    </row>
    <row r="25" spans="2:8" ht="18" customHeight="1">
      <c r="B25" s="21" t="s">
        <v>38</v>
      </c>
      <c r="C25" s="21"/>
      <c r="D25" s="10">
        <f>SUM(D9:D24)</f>
        <v>27</v>
      </c>
      <c r="E25" s="10">
        <f>SUM(E9:E24)</f>
        <v>18</v>
      </c>
      <c r="F25" s="10">
        <f>SUM(F9:F24)</f>
        <v>16</v>
      </c>
      <c r="G25" s="10">
        <f>SUM(G9:G24)</f>
        <v>61</v>
      </c>
      <c r="H25" s="10">
        <f>SUM(H9:H24)</f>
        <v>1830</v>
      </c>
    </row>
    <row r="26" spans="2:8" ht="18" customHeight="1">
      <c r="B26" s="22" t="s">
        <v>40</v>
      </c>
      <c r="C26" s="22"/>
      <c r="D26" s="22"/>
      <c r="E26" s="22"/>
      <c r="F26" s="22"/>
      <c r="G26" s="22"/>
      <c r="H26" s="22"/>
    </row>
    <row r="27" spans="2:8" ht="18" customHeight="1">
      <c r="B27" s="12" t="s">
        <v>5</v>
      </c>
      <c r="C27" s="9" t="s">
        <v>23</v>
      </c>
      <c r="D27" s="2">
        <v>1</v>
      </c>
      <c r="E27" s="2">
        <v>2</v>
      </c>
      <c r="F27" s="4">
        <v>3</v>
      </c>
      <c r="G27" s="3">
        <f>SUM(D27:F27)</f>
        <v>6</v>
      </c>
      <c r="H27" s="2">
        <f>30*G27</f>
        <v>180</v>
      </c>
    </row>
    <row r="28" spans="2:8" ht="18" customHeight="1">
      <c r="B28" s="12" t="s">
        <v>6</v>
      </c>
      <c r="C28" s="9" t="s">
        <v>29</v>
      </c>
      <c r="D28" s="2"/>
      <c r="E28" s="2">
        <v>5</v>
      </c>
      <c r="F28" s="4">
        <v>3</v>
      </c>
      <c r="G28" s="3">
        <f>SUM(D28:F28)</f>
        <v>8</v>
      </c>
      <c r="H28" s="2">
        <f>30*G28</f>
        <v>240</v>
      </c>
    </row>
    <row r="29" spans="2:8" ht="18" customHeight="1">
      <c r="B29" s="12" t="s">
        <v>7</v>
      </c>
      <c r="C29" s="9" t="s">
        <v>47</v>
      </c>
      <c r="D29" s="2">
        <v>1</v>
      </c>
      <c r="E29" s="2">
        <v>2</v>
      </c>
      <c r="F29" s="4">
        <v>3</v>
      </c>
      <c r="G29" s="3">
        <f>SUM(D29:F29)</f>
        <v>6</v>
      </c>
      <c r="H29" s="2">
        <f>30*G29</f>
        <v>180</v>
      </c>
    </row>
    <row r="30" spans="2:8" ht="18" customHeight="1">
      <c r="B30" s="12" t="s">
        <v>8</v>
      </c>
      <c r="C30" s="9" t="s">
        <v>52</v>
      </c>
      <c r="D30" s="7">
        <v>1</v>
      </c>
      <c r="E30" s="7">
        <v>3</v>
      </c>
      <c r="F30" s="8">
        <v>2</v>
      </c>
      <c r="G30" s="3">
        <f>SUM(D30:F30)</f>
        <v>6</v>
      </c>
      <c r="H30" s="2">
        <f>30*G30</f>
        <v>180</v>
      </c>
    </row>
    <row r="31" spans="2:8" ht="18" customHeight="1" thickBot="1">
      <c r="B31" s="12" t="s">
        <v>9</v>
      </c>
      <c r="C31" s="16" t="s">
        <v>53</v>
      </c>
      <c r="D31" s="5"/>
      <c r="E31" s="5">
        <v>2</v>
      </c>
      <c r="F31" s="6">
        <v>2</v>
      </c>
      <c r="G31" s="13">
        <f>SUM(D31:F31)</f>
        <v>4</v>
      </c>
      <c r="H31" s="5">
        <f>30*G31</f>
        <v>120</v>
      </c>
    </row>
    <row r="32" spans="2:8" ht="18" customHeight="1" thickBot="1">
      <c r="B32" s="23" t="s">
        <v>38</v>
      </c>
      <c r="C32" s="23"/>
      <c r="D32" s="15">
        <f>SUM(D27:D31)</f>
        <v>3</v>
      </c>
      <c r="E32" s="15">
        <f>SUM(E27:E31)</f>
        <v>14</v>
      </c>
      <c r="F32" s="15">
        <f>SUM(F27:F31)</f>
        <v>13</v>
      </c>
      <c r="G32" s="15">
        <f>SUM(G27:G31)</f>
        <v>30</v>
      </c>
      <c r="H32" s="15">
        <f>SUM(H27:H31)</f>
        <v>900</v>
      </c>
    </row>
    <row r="33" spans="2:8" ht="36" customHeight="1">
      <c r="B33" s="29" t="s">
        <v>41</v>
      </c>
      <c r="C33" s="29"/>
      <c r="D33" s="10">
        <f>D25+D32</f>
        <v>30</v>
      </c>
      <c r="E33" s="10">
        <f>E25+E32</f>
        <v>32</v>
      </c>
      <c r="F33" s="10">
        <f>F25+F32</f>
        <v>29</v>
      </c>
      <c r="G33" s="10">
        <f>G25+G32</f>
        <v>91</v>
      </c>
      <c r="H33" s="10">
        <f>H25+H32</f>
        <v>2730</v>
      </c>
    </row>
    <row r="34" spans="2:8" ht="18" customHeight="1">
      <c r="B34" s="22" t="s">
        <v>42</v>
      </c>
      <c r="C34" s="22"/>
      <c r="D34" s="22"/>
      <c r="E34" s="22"/>
      <c r="F34" s="22"/>
      <c r="G34" s="22"/>
      <c r="H34" s="22"/>
    </row>
    <row r="35" spans="2:8" ht="18" customHeight="1">
      <c r="B35" s="18" t="s">
        <v>5</v>
      </c>
      <c r="C35" s="2" t="s">
        <v>43</v>
      </c>
      <c r="D35" s="2">
        <v>2</v>
      </c>
      <c r="E35" s="2">
        <v>2</v>
      </c>
      <c r="F35" s="2">
        <v>2</v>
      </c>
      <c r="G35" s="2">
        <f>SUM(D35:F35)</f>
        <v>6</v>
      </c>
      <c r="H35" s="2">
        <f>30*G35</f>
        <v>180</v>
      </c>
    </row>
    <row r="36" spans="2:8" ht="18" customHeight="1">
      <c r="B36" s="18" t="s">
        <v>6</v>
      </c>
      <c r="C36" s="2" t="s">
        <v>44</v>
      </c>
      <c r="D36" s="14" t="s">
        <v>45</v>
      </c>
      <c r="E36" s="14" t="s">
        <v>45</v>
      </c>
      <c r="F36" s="14" t="s">
        <v>45</v>
      </c>
      <c r="G36" s="2">
        <v>1.39</v>
      </c>
      <c r="H36" s="2">
        <f>30*G36</f>
        <v>41.699999999999996</v>
      </c>
    </row>
    <row r="37" spans="2:8" ht="20.100000000000001" customHeight="1"/>
  </sheetData>
  <mergeCells count="11">
    <mergeCell ref="B8:H8"/>
    <mergeCell ref="B3:H3"/>
    <mergeCell ref="B4:H4"/>
    <mergeCell ref="D6:F6"/>
    <mergeCell ref="G6:G7"/>
    <mergeCell ref="H6:H7"/>
    <mergeCell ref="B25:C25"/>
    <mergeCell ref="B26:H26"/>
    <mergeCell ref="B32:C32"/>
    <mergeCell ref="B33:C33"/>
    <mergeCell ref="B34:H34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7"/>
  <sheetViews>
    <sheetView workbookViewId="0"/>
  </sheetViews>
  <sheetFormatPr defaultRowHeight="15"/>
  <cols>
    <col min="1" max="1" width="4.88671875" customWidth="1"/>
    <col min="2" max="2" width="4.77734375" customWidth="1"/>
    <col min="3" max="3" width="26.21875" customWidth="1"/>
    <col min="4" max="6" width="5.77734375" customWidth="1"/>
    <col min="7" max="8" width="10.77734375" customWidth="1"/>
  </cols>
  <sheetData>
    <row r="3" spans="2:8" ht="24.95" customHeight="1">
      <c r="B3" s="19" t="s">
        <v>65</v>
      </c>
      <c r="C3" s="19"/>
      <c r="D3" s="19"/>
      <c r="E3" s="19"/>
      <c r="F3" s="19"/>
      <c r="G3" s="19"/>
      <c r="H3" s="19"/>
    </row>
    <row r="4" spans="2:8" ht="15" customHeight="1">
      <c r="B4" s="20" t="s">
        <v>48</v>
      </c>
      <c r="C4" s="20"/>
      <c r="D4" s="20"/>
      <c r="E4" s="20"/>
      <c r="F4" s="20"/>
      <c r="G4" s="20"/>
      <c r="H4" s="20"/>
    </row>
    <row r="6" spans="2:8" ht="30.75" customHeight="1">
      <c r="B6" s="1" t="s">
        <v>0</v>
      </c>
      <c r="C6" s="1" t="s">
        <v>1</v>
      </c>
      <c r="D6" s="24" t="s">
        <v>2</v>
      </c>
      <c r="E6" s="24"/>
      <c r="F6" s="24"/>
      <c r="G6" s="25" t="s">
        <v>3</v>
      </c>
      <c r="H6" s="25" t="s">
        <v>4</v>
      </c>
    </row>
    <row r="7" spans="2:8" ht="15" customHeight="1">
      <c r="B7" s="2"/>
      <c r="C7" s="2"/>
      <c r="D7" s="1">
        <v>1</v>
      </c>
      <c r="E7" s="1">
        <v>2</v>
      </c>
      <c r="F7" s="1">
        <v>3</v>
      </c>
      <c r="G7" s="25"/>
      <c r="H7" s="25"/>
    </row>
    <row r="8" spans="2:8" ht="18" customHeight="1">
      <c r="B8" s="26" t="s">
        <v>21</v>
      </c>
      <c r="C8" s="27"/>
      <c r="D8" s="27"/>
      <c r="E8" s="27"/>
      <c r="F8" s="27"/>
      <c r="G8" s="27"/>
      <c r="H8" s="28"/>
    </row>
    <row r="9" spans="2:8" ht="18" customHeight="1">
      <c r="B9" s="1" t="s">
        <v>5</v>
      </c>
      <c r="C9" s="2" t="s">
        <v>22</v>
      </c>
      <c r="D9" s="2">
        <v>4</v>
      </c>
      <c r="E9" s="2">
        <v>4</v>
      </c>
      <c r="F9" s="4">
        <v>4</v>
      </c>
      <c r="G9" s="3">
        <f>SUM(D9:F9)</f>
        <v>12</v>
      </c>
      <c r="H9" s="2">
        <f>30*G9</f>
        <v>360</v>
      </c>
    </row>
    <row r="10" spans="2:8" ht="18" customHeight="1">
      <c r="B10" s="1" t="s">
        <v>6</v>
      </c>
      <c r="C10" s="2" t="s">
        <v>23</v>
      </c>
      <c r="D10" s="2">
        <v>3</v>
      </c>
      <c r="E10" s="2">
        <v>3</v>
      </c>
      <c r="F10" s="4">
        <v>3</v>
      </c>
      <c r="G10" s="3">
        <f t="shared" ref="G10:G24" si="0">SUM(D10:F10)</f>
        <v>9</v>
      </c>
      <c r="H10" s="2">
        <f t="shared" ref="H10:H24" si="1">30*G10</f>
        <v>270</v>
      </c>
    </row>
    <row r="11" spans="2:8" ht="18" customHeight="1">
      <c r="B11" s="1" t="s">
        <v>7</v>
      </c>
      <c r="C11" s="2" t="s">
        <v>24</v>
      </c>
      <c r="D11" s="2">
        <v>2</v>
      </c>
      <c r="E11" s="2">
        <v>2</v>
      </c>
      <c r="F11" s="4">
        <v>2</v>
      </c>
      <c r="G11" s="3">
        <f t="shared" si="0"/>
        <v>6</v>
      </c>
      <c r="H11" s="2">
        <f t="shared" si="1"/>
        <v>180</v>
      </c>
    </row>
    <row r="12" spans="2:8" ht="18" customHeight="1">
      <c r="B12" s="1" t="s">
        <v>8</v>
      </c>
      <c r="C12" s="2" t="s">
        <v>25</v>
      </c>
      <c r="D12" s="2">
        <v>1</v>
      </c>
      <c r="E12" s="2"/>
      <c r="F12" s="4"/>
      <c r="G12" s="3">
        <f t="shared" si="0"/>
        <v>1</v>
      </c>
      <c r="H12" s="2">
        <f t="shared" si="1"/>
        <v>30</v>
      </c>
    </row>
    <row r="13" spans="2:8" ht="18" customHeight="1">
      <c r="B13" s="1" t="s">
        <v>9</v>
      </c>
      <c r="C13" s="2" t="s">
        <v>26</v>
      </c>
      <c r="D13" s="2">
        <v>2</v>
      </c>
      <c r="E13" s="2"/>
      <c r="F13" s="4"/>
      <c r="G13" s="3">
        <f t="shared" si="0"/>
        <v>2</v>
      </c>
      <c r="H13" s="2">
        <f t="shared" si="1"/>
        <v>60</v>
      </c>
    </row>
    <row r="14" spans="2:8" ht="18" customHeight="1">
      <c r="B14" s="1" t="s">
        <v>10</v>
      </c>
      <c r="C14" s="2" t="s">
        <v>27</v>
      </c>
      <c r="D14" s="2">
        <v>1</v>
      </c>
      <c r="E14" s="2"/>
      <c r="F14" s="4"/>
      <c r="G14" s="3">
        <f>SUM(D14:F14)</f>
        <v>1</v>
      </c>
      <c r="H14" s="2">
        <f t="shared" si="1"/>
        <v>30</v>
      </c>
    </row>
    <row r="15" spans="2:8" ht="18" customHeight="1">
      <c r="B15" s="1" t="s">
        <v>11</v>
      </c>
      <c r="C15" s="2" t="s">
        <v>28</v>
      </c>
      <c r="D15" s="2">
        <v>2</v>
      </c>
      <c r="E15" s="2"/>
      <c r="F15" s="4"/>
      <c r="G15" s="3">
        <f t="shared" si="0"/>
        <v>2</v>
      </c>
      <c r="H15" s="2">
        <f t="shared" si="1"/>
        <v>60</v>
      </c>
    </row>
    <row r="16" spans="2:8" ht="18" customHeight="1">
      <c r="B16" s="1" t="s">
        <v>12</v>
      </c>
      <c r="C16" s="2" t="s">
        <v>29</v>
      </c>
      <c r="D16" s="2">
        <v>1</v>
      </c>
      <c r="E16" s="2"/>
      <c r="F16" s="4"/>
      <c r="G16" s="3">
        <f t="shared" si="0"/>
        <v>1</v>
      </c>
      <c r="H16" s="2">
        <f t="shared" si="1"/>
        <v>30</v>
      </c>
    </row>
    <row r="17" spans="2:8" ht="18" customHeight="1">
      <c r="B17" s="1" t="s">
        <v>13</v>
      </c>
      <c r="C17" s="2" t="s">
        <v>30</v>
      </c>
      <c r="D17" s="2">
        <v>1</v>
      </c>
      <c r="E17" s="2"/>
      <c r="F17" s="4"/>
      <c r="G17" s="3">
        <f t="shared" si="0"/>
        <v>1</v>
      </c>
      <c r="H17" s="2">
        <f t="shared" si="1"/>
        <v>30</v>
      </c>
    </row>
    <row r="18" spans="2:8" ht="18" customHeight="1">
      <c r="B18" s="1" t="s">
        <v>14</v>
      </c>
      <c r="C18" s="2" t="s">
        <v>31</v>
      </c>
      <c r="D18" s="2">
        <v>1</v>
      </c>
      <c r="E18" s="2"/>
      <c r="F18" s="4"/>
      <c r="G18" s="3">
        <f t="shared" si="0"/>
        <v>1</v>
      </c>
      <c r="H18" s="2">
        <f t="shared" si="1"/>
        <v>30</v>
      </c>
    </row>
    <row r="19" spans="2:8" ht="18" customHeight="1">
      <c r="B19" s="1" t="s">
        <v>15</v>
      </c>
      <c r="C19" s="2" t="s">
        <v>32</v>
      </c>
      <c r="D19" s="2">
        <v>1</v>
      </c>
      <c r="E19" s="2"/>
      <c r="F19" s="4"/>
      <c r="G19" s="3">
        <f t="shared" si="0"/>
        <v>1</v>
      </c>
      <c r="H19" s="2">
        <f t="shared" si="1"/>
        <v>30</v>
      </c>
    </row>
    <row r="20" spans="2:8" ht="18" customHeight="1">
      <c r="B20" s="1" t="s">
        <v>16</v>
      </c>
      <c r="C20" s="2" t="s">
        <v>33</v>
      </c>
      <c r="D20" s="2">
        <v>4</v>
      </c>
      <c r="E20" s="2">
        <v>3</v>
      </c>
      <c r="F20" s="4">
        <v>3</v>
      </c>
      <c r="G20" s="3">
        <f t="shared" si="0"/>
        <v>10</v>
      </c>
      <c r="H20" s="2">
        <f t="shared" si="1"/>
        <v>300</v>
      </c>
    </row>
    <row r="21" spans="2:8" ht="18" customHeight="1">
      <c r="B21" s="1" t="s">
        <v>17</v>
      </c>
      <c r="C21" s="2" t="s">
        <v>34</v>
      </c>
      <c r="D21" s="2">
        <v>1</v>
      </c>
      <c r="E21" s="2"/>
      <c r="F21" s="4"/>
      <c r="G21" s="3">
        <f t="shared" si="0"/>
        <v>1</v>
      </c>
      <c r="H21" s="2">
        <f t="shared" si="1"/>
        <v>30</v>
      </c>
    </row>
    <row r="22" spans="2:8" ht="18" customHeight="1">
      <c r="B22" s="1" t="s">
        <v>18</v>
      </c>
      <c r="C22" s="2" t="s">
        <v>35</v>
      </c>
      <c r="D22" s="2">
        <v>3</v>
      </c>
      <c r="E22" s="2">
        <v>3</v>
      </c>
      <c r="F22" s="4">
        <v>3</v>
      </c>
      <c r="G22" s="3">
        <f t="shared" si="0"/>
        <v>9</v>
      </c>
      <c r="H22" s="2">
        <f t="shared" si="1"/>
        <v>270</v>
      </c>
    </row>
    <row r="23" spans="2:8" ht="18" customHeight="1">
      <c r="B23" s="1" t="s">
        <v>19</v>
      </c>
      <c r="C23" s="2" t="s">
        <v>36</v>
      </c>
      <c r="D23" s="2">
        <v>1</v>
      </c>
      <c r="E23" s="2"/>
      <c r="F23" s="4"/>
      <c r="G23" s="3">
        <f t="shared" si="0"/>
        <v>1</v>
      </c>
      <c r="H23" s="2">
        <f t="shared" si="1"/>
        <v>30</v>
      </c>
    </row>
    <row r="24" spans="2:8" ht="18" customHeight="1" thickBot="1">
      <c r="B24" s="11" t="s">
        <v>20</v>
      </c>
      <c r="C24" s="7" t="s">
        <v>37</v>
      </c>
      <c r="D24" s="5">
        <v>1</v>
      </c>
      <c r="E24" s="5">
        <v>1</v>
      </c>
      <c r="F24" s="6">
        <v>1</v>
      </c>
      <c r="G24" s="13">
        <f t="shared" si="0"/>
        <v>3</v>
      </c>
      <c r="H24" s="5">
        <f t="shared" si="1"/>
        <v>90</v>
      </c>
    </row>
    <row r="25" spans="2:8" ht="18" customHeight="1">
      <c r="B25" s="21" t="s">
        <v>38</v>
      </c>
      <c r="C25" s="21"/>
      <c r="D25" s="10">
        <f>SUM(D9:D24)</f>
        <v>29</v>
      </c>
      <c r="E25" s="10">
        <f>SUM(E9:E24)</f>
        <v>16</v>
      </c>
      <c r="F25" s="10">
        <f>SUM(F9:F24)</f>
        <v>16</v>
      </c>
      <c r="G25" s="10">
        <f>SUM(G9:G24)</f>
        <v>61</v>
      </c>
      <c r="H25" s="10">
        <f>SUM(H9:H24)</f>
        <v>1830</v>
      </c>
    </row>
    <row r="26" spans="2:8" ht="18" customHeight="1">
      <c r="B26" s="22" t="s">
        <v>40</v>
      </c>
      <c r="C26" s="22"/>
      <c r="D26" s="22"/>
      <c r="E26" s="22"/>
      <c r="F26" s="22"/>
      <c r="G26" s="22"/>
      <c r="H26" s="22"/>
    </row>
    <row r="27" spans="2:8" ht="18" customHeight="1">
      <c r="B27" s="12" t="s">
        <v>5</v>
      </c>
      <c r="C27" s="9" t="s">
        <v>22</v>
      </c>
      <c r="D27" s="2">
        <v>1</v>
      </c>
      <c r="E27" s="2">
        <v>4</v>
      </c>
      <c r="F27" s="4">
        <v>4</v>
      </c>
      <c r="G27" s="3">
        <f>SUM(D27:F27)</f>
        <v>9</v>
      </c>
      <c r="H27" s="2">
        <f>30*G27</f>
        <v>270</v>
      </c>
    </row>
    <row r="28" spans="2:8" ht="18" customHeight="1">
      <c r="B28" s="12" t="s">
        <v>6</v>
      </c>
      <c r="C28" s="9" t="s">
        <v>26</v>
      </c>
      <c r="D28" s="2"/>
      <c r="E28" s="2">
        <v>5</v>
      </c>
      <c r="F28" s="4">
        <v>3</v>
      </c>
      <c r="G28" s="3">
        <f>SUM(D28:F28)</f>
        <v>8</v>
      </c>
      <c r="H28" s="2">
        <f>30*G28</f>
        <v>240</v>
      </c>
    </row>
    <row r="29" spans="2:8" ht="18" customHeight="1">
      <c r="B29" s="12" t="s">
        <v>7</v>
      </c>
      <c r="C29" s="9" t="s">
        <v>27</v>
      </c>
      <c r="D29" s="2"/>
      <c r="E29" s="2">
        <v>4</v>
      </c>
      <c r="F29" s="4">
        <v>3</v>
      </c>
      <c r="G29" s="3">
        <f>SUM(D29:F29)</f>
        <v>7</v>
      </c>
      <c r="H29" s="2">
        <f>30*G29</f>
        <v>210</v>
      </c>
    </row>
    <row r="30" spans="2:8" ht="18" customHeight="1">
      <c r="B30" s="12" t="s">
        <v>8</v>
      </c>
      <c r="C30" s="9" t="s">
        <v>54</v>
      </c>
      <c r="D30" s="7"/>
      <c r="E30" s="7">
        <v>2</v>
      </c>
      <c r="F30" s="8">
        <v>2</v>
      </c>
      <c r="G30" s="3">
        <f>SUM(D30:F30)</f>
        <v>4</v>
      </c>
      <c r="H30" s="2">
        <f>30*G30</f>
        <v>120</v>
      </c>
    </row>
    <row r="31" spans="2:8" ht="18" customHeight="1" thickBot="1">
      <c r="B31" s="12" t="s">
        <v>8</v>
      </c>
      <c r="C31" s="9" t="s">
        <v>55</v>
      </c>
      <c r="D31" s="5"/>
      <c r="E31" s="5">
        <v>1</v>
      </c>
      <c r="F31" s="6">
        <v>1</v>
      </c>
      <c r="G31" s="13">
        <f>SUM(D31:F31)</f>
        <v>2</v>
      </c>
      <c r="H31" s="5">
        <f>30*G31</f>
        <v>60</v>
      </c>
    </row>
    <row r="32" spans="2:8" ht="18" customHeight="1" thickBot="1">
      <c r="B32" s="23" t="s">
        <v>38</v>
      </c>
      <c r="C32" s="23"/>
      <c r="D32" s="15">
        <f>SUM(D27:D31)</f>
        <v>1</v>
      </c>
      <c r="E32" s="15">
        <f>SUM(E27:E31)</f>
        <v>16</v>
      </c>
      <c r="F32" s="15">
        <f>SUM(F27:F31)</f>
        <v>13</v>
      </c>
      <c r="G32" s="15">
        <f>SUM(G27:G31)</f>
        <v>30</v>
      </c>
      <c r="H32" s="15">
        <f>SUM(H27:H31)</f>
        <v>900</v>
      </c>
    </row>
    <row r="33" spans="2:8" ht="36" customHeight="1">
      <c r="B33" s="29" t="s">
        <v>41</v>
      </c>
      <c r="C33" s="29"/>
      <c r="D33" s="10">
        <f>D25+D32</f>
        <v>30</v>
      </c>
      <c r="E33" s="10">
        <f>E25+E32</f>
        <v>32</v>
      </c>
      <c r="F33" s="10">
        <f>F25+F32</f>
        <v>29</v>
      </c>
      <c r="G33" s="10">
        <f>G25+G32</f>
        <v>91</v>
      </c>
      <c r="H33" s="10">
        <f>H25+H32</f>
        <v>2730</v>
      </c>
    </row>
    <row r="34" spans="2:8" ht="18" customHeight="1">
      <c r="B34" s="22" t="s">
        <v>42</v>
      </c>
      <c r="C34" s="22"/>
      <c r="D34" s="22"/>
      <c r="E34" s="22"/>
      <c r="F34" s="22"/>
      <c r="G34" s="22"/>
      <c r="H34" s="22"/>
    </row>
    <row r="35" spans="2:8" ht="18" customHeight="1">
      <c r="B35" s="1" t="s">
        <v>5</v>
      </c>
      <c r="C35" s="2" t="s">
        <v>43</v>
      </c>
      <c r="D35" s="2">
        <v>2</v>
      </c>
      <c r="E35" s="2">
        <v>2</v>
      </c>
      <c r="F35" s="2">
        <v>2</v>
      </c>
      <c r="G35" s="2">
        <f>SUM(D35:F35)</f>
        <v>6</v>
      </c>
      <c r="H35" s="2">
        <f>30*G35</f>
        <v>180</v>
      </c>
    </row>
    <row r="36" spans="2:8" ht="18" customHeight="1">
      <c r="B36" s="1" t="s">
        <v>6</v>
      </c>
      <c r="C36" s="2" t="s">
        <v>44</v>
      </c>
      <c r="D36" s="14" t="s">
        <v>45</v>
      </c>
      <c r="E36" s="14" t="s">
        <v>45</v>
      </c>
      <c r="F36" s="14" t="s">
        <v>45</v>
      </c>
      <c r="G36" s="2">
        <v>1.39</v>
      </c>
      <c r="H36" s="2">
        <f>30*G36</f>
        <v>41.699999999999996</v>
      </c>
    </row>
    <row r="37" spans="2:8" ht="20.100000000000001" customHeight="1"/>
  </sheetData>
  <mergeCells count="11">
    <mergeCell ref="B3:H3"/>
    <mergeCell ref="D6:F6"/>
    <mergeCell ref="G6:G7"/>
    <mergeCell ref="H6:H7"/>
    <mergeCell ref="B26:H26"/>
    <mergeCell ref="B33:C33"/>
    <mergeCell ref="B34:H34"/>
    <mergeCell ref="B8:H8"/>
    <mergeCell ref="B25:C25"/>
    <mergeCell ref="B4:H4"/>
    <mergeCell ref="B32:C32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7"/>
  <sheetViews>
    <sheetView workbookViewId="0"/>
  </sheetViews>
  <sheetFormatPr defaultRowHeight="15"/>
  <cols>
    <col min="1" max="1" width="4.88671875" customWidth="1"/>
    <col min="2" max="2" width="4.77734375" customWidth="1"/>
    <col min="3" max="3" width="26.21875" customWidth="1"/>
    <col min="4" max="6" width="5.77734375" customWidth="1"/>
    <col min="7" max="8" width="10.77734375" customWidth="1"/>
  </cols>
  <sheetData>
    <row r="3" spans="2:8" ht="24.95" customHeight="1">
      <c r="B3" s="19" t="s">
        <v>66</v>
      </c>
      <c r="C3" s="19"/>
      <c r="D3" s="19"/>
      <c r="E3" s="19"/>
      <c r="F3" s="19"/>
      <c r="G3" s="19"/>
      <c r="H3" s="19"/>
    </row>
    <row r="4" spans="2:8" ht="15" customHeight="1">
      <c r="C4" s="20" t="s">
        <v>49</v>
      </c>
      <c r="D4" s="20"/>
      <c r="E4" s="20"/>
      <c r="F4" s="20"/>
      <c r="G4" s="20"/>
    </row>
    <row r="6" spans="2:8" ht="30.75" customHeight="1">
      <c r="B6" s="1" t="s">
        <v>0</v>
      </c>
      <c r="C6" s="1" t="s">
        <v>1</v>
      </c>
      <c r="D6" s="24" t="s">
        <v>2</v>
      </c>
      <c r="E6" s="24"/>
      <c r="F6" s="24"/>
      <c r="G6" s="25" t="s">
        <v>3</v>
      </c>
      <c r="H6" s="25" t="s">
        <v>4</v>
      </c>
    </row>
    <row r="7" spans="2:8" ht="15" customHeight="1">
      <c r="B7" s="2"/>
      <c r="C7" s="2"/>
      <c r="D7" s="1">
        <v>1</v>
      </c>
      <c r="E7" s="1">
        <v>2</v>
      </c>
      <c r="F7" s="1">
        <v>3</v>
      </c>
      <c r="G7" s="25"/>
      <c r="H7" s="25"/>
    </row>
    <row r="8" spans="2:8" ht="18" customHeight="1">
      <c r="B8" s="26" t="s">
        <v>21</v>
      </c>
      <c r="C8" s="27"/>
      <c r="D8" s="27"/>
      <c r="E8" s="27"/>
      <c r="F8" s="27"/>
      <c r="G8" s="27"/>
      <c r="H8" s="28"/>
    </row>
    <row r="9" spans="2:8" ht="18" customHeight="1">
      <c r="B9" s="1" t="s">
        <v>5</v>
      </c>
      <c r="C9" s="2" t="s">
        <v>22</v>
      </c>
      <c r="D9" s="2">
        <v>4</v>
      </c>
      <c r="E9" s="2">
        <v>4</v>
      </c>
      <c r="F9" s="4">
        <v>4</v>
      </c>
      <c r="G9" s="3">
        <f>SUM(D9:F9)</f>
        <v>12</v>
      </c>
      <c r="H9" s="2">
        <f>30*G9</f>
        <v>360</v>
      </c>
    </row>
    <row r="10" spans="2:8" ht="18" customHeight="1">
      <c r="B10" s="1" t="s">
        <v>6</v>
      </c>
      <c r="C10" s="2" t="s">
        <v>23</v>
      </c>
      <c r="D10" s="2">
        <v>3</v>
      </c>
      <c r="E10" s="2">
        <v>3</v>
      </c>
      <c r="F10" s="4">
        <v>3</v>
      </c>
      <c r="G10" s="3">
        <f t="shared" ref="G10:G24" si="0">SUM(D10:F10)</f>
        <v>9</v>
      </c>
      <c r="H10" s="2">
        <f t="shared" ref="H10:H24" si="1">30*G10</f>
        <v>270</v>
      </c>
    </row>
    <row r="11" spans="2:8" ht="18" customHeight="1">
      <c r="B11" s="1" t="s">
        <v>7</v>
      </c>
      <c r="C11" s="2" t="s">
        <v>24</v>
      </c>
      <c r="D11" s="2">
        <v>2</v>
      </c>
      <c r="E11" s="2">
        <v>2</v>
      </c>
      <c r="F11" s="4">
        <v>2</v>
      </c>
      <c r="G11" s="3">
        <f t="shared" si="0"/>
        <v>6</v>
      </c>
      <c r="H11" s="2">
        <f t="shared" si="1"/>
        <v>180</v>
      </c>
    </row>
    <row r="12" spans="2:8" ht="18" customHeight="1">
      <c r="B12" s="1" t="s">
        <v>8</v>
      </c>
      <c r="C12" s="2" t="s">
        <v>25</v>
      </c>
      <c r="D12" s="2">
        <v>1</v>
      </c>
      <c r="E12" s="2"/>
      <c r="F12" s="4"/>
      <c r="G12" s="3">
        <f t="shared" si="0"/>
        <v>1</v>
      </c>
      <c r="H12" s="2">
        <f t="shared" si="1"/>
        <v>30</v>
      </c>
    </row>
    <row r="13" spans="2:8" ht="18" customHeight="1">
      <c r="B13" s="1" t="s">
        <v>9</v>
      </c>
      <c r="C13" s="2" t="s">
        <v>26</v>
      </c>
      <c r="D13" s="2">
        <v>2</v>
      </c>
      <c r="E13" s="2"/>
      <c r="F13" s="4"/>
      <c r="G13" s="3">
        <f t="shared" si="0"/>
        <v>2</v>
      </c>
      <c r="H13" s="2">
        <f t="shared" si="1"/>
        <v>60</v>
      </c>
    </row>
    <row r="14" spans="2:8" ht="18" customHeight="1">
      <c r="B14" s="1" t="s">
        <v>10</v>
      </c>
      <c r="C14" s="2" t="s">
        <v>27</v>
      </c>
      <c r="D14" s="2">
        <v>1</v>
      </c>
      <c r="E14" s="2"/>
      <c r="F14" s="4"/>
      <c r="G14" s="3">
        <f t="shared" si="0"/>
        <v>1</v>
      </c>
      <c r="H14" s="2">
        <f t="shared" si="1"/>
        <v>30</v>
      </c>
    </row>
    <row r="15" spans="2:8" ht="18" customHeight="1">
      <c r="B15" s="1" t="s">
        <v>11</v>
      </c>
      <c r="C15" s="2" t="s">
        <v>28</v>
      </c>
      <c r="D15" s="2">
        <v>2</v>
      </c>
      <c r="E15" s="2"/>
      <c r="F15" s="4"/>
      <c r="G15" s="3">
        <f t="shared" si="0"/>
        <v>2</v>
      </c>
      <c r="H15" s="2">
        <f t="shared" si="1"/>
        <v>60</v>
      </c>
    </row>
    <row r="16" spans="2:8" ht="18" customHeight="1">
      <c r="B16" s="1" t="s">
        <v>12</v>
      </c>
      <c r="C16" s="2" t="s">
        <v>29</v>
      </c>
      <c r="D16" s="2">
        <v>1</v>
      </c>
      <c r="E16" s="2"/>
      <c r="F16" s="4"/>
      <c r="G16" s="3">
        <f t="shared" si="0"/>
        <v>1</v>
      </c>
      <c r="H16" s="2">
        <f t="shared" si="1"/>
        <v>30</v>
      </c>
    </row>
    <row r="17" spans="2:8" ht="18" customHeight="1">
      <c r="B17" s="1" t="s">
        <v>13</v>
      </c>
      <c r="C17" s="2" t="s">
        <v>30</v>
      </c>
      <c r="D17" s="2">
        <v>1</v>
      </c>
      <c r="E17" s="2"/>
      <c r="F17" s="4"/>
      <c r="G17" s="3">
        <f t="shared" si="0"/>
        <v>1</v>
      </c>
      <c r="H17" s="2">
        <f t="shared" si="1"/>
        <v>30</v>
      </c>
    </row>
    <row r="18" spans="2:8" ht="18" customHeight="1">
      <c r="B18" s="1" t="s">
        <v>14</v>
      </c>
      <c r="C18" s="2" t="s">
        <v>31</v>
      </c>
      <c r="D18" s="2">
        <v>1</v>
      </c>
      <c r="E18" s="2"/>
      <c r="F18" s="4"/>
      <c r="G18" s="3">
        <f t="shared" si="0"/>
        <v>1</v>
      </c>
      <c r="H18" s="2">
        <f t="shared" si="1"/>
        <v>30</v>
      </c>
    </row>
    <row r="19" spans="2:8" ht="18" customHeight="1">
      <c r="B19" s="1" t="s">
        <v>15</v>
      </c>
      <c r="C19" s="2" t="s">
        <v>32</v>
      </c>
      <c r="D19" s="2">
        <v>1</v>
      </c>
      <c r="E19" s="2"/>
      <c r="F19" s="4"/>
      <c r="G19" s="3">
        <f t="shared" si="0"/>
        <v>1</v>
      </c>
      <c r="H19" s="2">
        <f t="shared" si="1"/>
        <v>30</v>
      </c>
    </row>
    <row r="20" spans="2:8" ht="18" customHeight="1">
      <c r="B20" s="1" t="s">
        <v>16</v>
      </c>
      <c r="C20" s="2" t="s">
        <v>33</v>
      </c>
      <c r="D20" s="2">
        <v>4</v>
      </c>
      <c r="E20" s="2">
        <v>3</v>
      </c>
      <c r="F20" s="4">
        <v>3</v>
      </c>
      <c r="G20" s="3">
        <f t="shared" si="0"/>
        <v>10</v>
      </c>
      <c r="H20" s="2">
        <f t="shared" si="1"/>
        <v>300</v>
      </c>
    </row>
    <row r="21" spans="2:8" ht="18" customHeight="1">
      <c r="B21" s="1" t="s">
        <v>17</v>
      </c>
      <c r="C21" s="2" t="s">
        <v>34</v>
      </c>
      <c r="D21" s="2">
        <v>1</v>
      </c>
      <c r="E21" s="2"/>
      <c r="F21" s="4"/>
      <c r="G21" s="3">
        <f t="shared" si="0"/>
        <v>1</v>
      </c>
      <c r="H21" s="2">
        <f t="shared" si="1"/>
        <v>30</v>
      </c>
    </row>
    <row r="22" spans="2:8" ht="18" customHeight="1">
      <c r="B22" s="1" t="s">
        <v>18</v>
      </c>
      <c r="C22" s="2" t="s">
        <v>35</v>
      </c>
      <c r="D22" s="2">
        <v>3</v>
      </c>
      <c r="E22" s="2">
        <v>3</v>
      </c>
      <c r="F22" s="4">
        <v>3</v>
      </c>
      <c r="G22" s="3">
        <f t="shared" si="0"/>
        <v>9</v>
      </c>
      <c r="H22" s="2">
        <f t="shared" si="1"/>
        <v>270</v>
      </c>
    </row>
    <row r="23" spans="2:8" ht="18" customHeight="1">
      <c r="B23" s="1" t="s">
        <v>19</v>
      </c>
      <c r="C23" s="2" t="s">
        <v>36</v>
      </c>
      <c r="D23" s="2">
        <v>1</v>
      </c>
      <c r="E23" s="2"/>
      <c r="F23" s="4"/>
      <c r="G23" s="3">
        <f t="shared" si="0"/>
        <v>1</v>
      </c>
      <c r="H23" s="2">
        <f t="shared" si="1"/>
        <v>30</v>
      </c>
    </row>
    <row r="24" spans="2:8" ht="18" customHeight="1" thickBot="1">
      <c r="B24" s="11" t="s">
        <v>20</v>
      </c>
      <c r="C24" s="7" t="s">
        <v>37</v>
      </c>
      <c r="D24" s="5">
        <v>1</v>
      </c>
      <c r="E24" s="5">
        <v>1</v>
      </c>
      <c r="F24" s="6">
        <v>1</v>
      </c>
      <c r="G24" s="13">
        <f t="shared" si="0"/>
        <v>3</v>
      </c>
      <c r="H24" s="5">
        <f t="shared" si="1"/>
        <v>90</v>
      </c>
    </row>
    <row r="25" spans="2:8" ht="18" customHeight="1">
      <c r="B25" s="21" t="s">
        <v>38</v>
      </c>
      <c r="C25" s="21"/>
      <c r="D25" s="10">
        <f>SUM(D9:D24)</f>
        <v>29</v>
      </c>
      <c r="E25" s="10">
        <f>SUM(E9:E24)</f>
        <v>16</v>
      </c>
      <c r="F25" s="10">
        <f>SUM(F9:F24)</f>
        <v>16</v>
      </c>
      <c r="G25" s="10">
        <f>SUM(G9:G24)</f>
        <v>61</v>
      </c>
      <c r="H25" s="10">
        <f>SUM(H9:H24)</f>
        <v>1830</v>
      </c>
    </row>
    <row r="26" spans="2:8" ht="18" customHeight="1">
      <c r="B26" s="22" t="s">
        <v>40</v>
      </c>
      <c r="C26" s="22"/>
      <c r="D26" s="22"/>
      <c r="E26" s="22"/>
      <c r="F26" s="22"/>
      <c r="G26" s="22"/>
      <c r="H26" s="22"/>
    </row>
    <row r="27" spans="2:8" ht="18" customHeight="1">
      <c r="B27" s="12" t="s">
        <v>5</v>
      </c>
      <c r="C27" s="9" t="s">
        <v>33</v>
      </c>
      <c r="D27" s="2">
        <v>1</v>
      </c>
      <c r="E27" s="2">
        <v>5</v>
      </c>
      <c r="F27" s="4">
        <v>4</v>
      </c>
      <c r="G27" s="3">
        <f>SUM(D27:F27)</f>
        <v>10</v>
      </c>
      <c r="H27" s="2">
        <f>30*G27</f>
        <v>300</v>
      </c>
    </row>
    <row r="28" spans="2:8" ht="18" customHeight="1">
      <c r="B28" s="12" t="s">
        <v>6</v>
      </c>
      <c r="C28" s="9" t="s">
        <v>32</v>
      </c>
      <c r="D28" s="2"/>
      <c r="E28" s="2">
        <v>5</v>
      </c>
      <c r="F28" s="4">
        <v>3</v>
      </c>
      <c r="G28" s="3">
        <f>SUM(D28:F28)</f>
        <v>8</v>
      </c>
      <c r="H28" s="2">
        <f>30*G28</f>
        <v>240</v>
      </c>
    </row>
    <row r="29" spans="2:8" ht="18" customHeight="1">
      <c r="B29" s="12" t="s">
        <v>7</v>
      </c>
      <c r="C29" s="9" t="s">
        <v>34</v>
      </c>
      <c r="D29" s="2"/>
      <c r="E29" s="2">
        <v>3</v>
      </c>
      <c r="F29" s="4">
        <v>4</v>
      </c>
      <c r="G29" s="3">
        <f>SUM(D29:F29)</f>
        <v>7</v>
      </c>
      <c r="H29" s="2">
        <f>30*G29</f>
        <v>210</v>
      </c>
    </row>
    <row r="30" spans="2:8" ht="18" customHeight="1">
      <c r="B30" s="12" t="s">
        <v>8</v>
      </c>
      <c r="C30" s="16" t="s">
        <v>56</v>
      </c>
      <c r="D30" s="7"/>
      <c r="E30" s="7">
        <v>2</v>
      </c>
      <c r="F30" s="8">
        <v>2</v>
      </c>
      <c r="G30" s="3">
        <f>SUM(D30:F30)</f>
        <v>4</v>
      </c>
      <c r="H30" s="2">
        <f>30*G30</f>
        <v>120</v>
      </c>
    </row>
    <row r="31" spans="2:8" ht="18" customHeight="1" thickBot="1">
      <c r="B31" s="12" t="s">
        <v>9</v>
      </c>
      <c r="C31" s="17" t="s">
        <v>61</v>
      </c>
      <c r="D31" s="5"/>
      <c r="E31" s="5">
        <v>1</v>
      </c>
      <c r="F31" s="6"/>
      <c r="G31" s="13">
        <f>SUM(D31:F31)</f>
        <v>1</v>
      </c>
      <c r="H31" s="5">
        <f>30*G31</f>
        <v>30</v>
      </c>
    </row>
    <row r="32" spans="2:8" ht="18" customHeight="1" thickBot="1">
      <c r="B32" s="23" t="s">
        <v>38</v>
      </c>
      <c r="C32" s="23"/>
      <c r="D32" s="15">
        <f>SUM(D27:D31)</f>
        <v>1</v>
      </c>
      <c r="E32" s="15">
        <f>SUM(E27:E31)</f>
        <v>16</v>
      </c>
      <c r="F32" s="15">
        <f>SUM(F27:F31)</f>
        <v>13</v>
      </c>
      <c r="G32" s="15">
        <f>SUM(G27:G31)</f>
        <v>30</v>
      </c>
      <c r="H32" s="15">
        <f>SUM(H27:H31)</f>
        <v>900</v>
      </c>
    </row>
    <row r="33" spans="2:8" ht="36" customHeight="1">
      <c r="B33" s="29" t="s">
        <v>41</v>
      </c>
      <c r="C33" s="29"/>
      <c r="D33" s="10">
        <f>D25+D32</f>
        <v>30</v>
      </c>
      <c r="E33" s="10">
        <f>E25+E32</f>
        <v>32</v>
      </c>
      <c r="F33" s="10">
        <f>F25+F32</f>
        <v>29</v>
      </c>
      <c r="G33" s="10">
        <f>G25+G32</f>
        <v>91</v>
      </c>
      <c r="H33" s="10">
        <f>H25+H32</f>
        <v>2730</v>
      </c>
    </row>
    <row r="34" spans="2:8" ht="18" customHeight="1">
      <c r="B34" s="22" t="s">
        <v>42</v>
      </c>
      <c r="C34" s="22"/>
      <c r="D34" s="22"/>
      <c r="E34" s="22"/>
      <c r="F34" s="22"/>
      <c r="G34" s="22"/>
      <c r="H34" s="22"/>
    </row>
    <row r="35" spans="2:8" ht="18" customHeight="1">
      <c r="B35" s="1" t="s">
        <v>5</v>
      </c>
      <c r="C35" s="2" t="s">
        <v>43</v>
      </c>
      <c r="D35" s="2">
        <v>2</v>
      </c>
      <c r="E35" s="2">
        <v>2</v>
      </c>
      <c r="F35" s="2">
        <v>2</v>
      </c>
      <c r="G35" s="2">
        <f>SUM(D35:F35)</f>
        <v>6</v>
      </c>
      <c r="H35" s="2">
        <f>30*G35</f>
        <v>180</v>
      </c>
    </row>
    <row r="36" spans="2:8" ht="18" customHeight="1">
      <c r="B36" s="1" t="s">
        <v>6</v>
      </c>
      <c r="C36" s="2" t="s">
        <v>44</v>
      </c>
      <c r="D36" s="14" t="s">
        <v>45</v>
      </c>
      <c r="E36" s="14" t="s">
        <v>45</v>
      </c>
      <c r="F36" s="14" t="s">
        <v>45</v>
      </c>
      <c r="G36" s="2">
        <v>1.39</v>
      </c>
      <c r="H36" s="2">
        <f>30*G36</f>
        <v>41.699999999999996</v>
      </c>
    </row>
    <row r="37" spans="2:8" ht="20.100000000000001" customHeight="1"/>
  </sheetData>
  <mergeCells count="11">
    <mergeCell ref="B26:H26"/>
    <mergeCell ref="B32:C32"/>
    <mergeCell ref="B33:C33"/>
    <mergeCell ref="B34:H34"/>
    <mergeCell ref="B8:H8"/>
    <mergeCell ref="B25:C25"/>
    <mergeCell ref="B3:H3"/>
    <mergeCell ref="C4:G4"/>
    <mergeCell ref="D6:F6"/>
    <mergeCell ref="G6:G7"/>
    <mergeCell ref="H6:H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7"/>
  <sheetViews>
    <sheetView workbookViewId="0"/>
  </sheetViews>
  <sheetFormatPr defaultRowHeight="15"/>
  <cols>
    <col min="1" max="1" width="4.88671875" customWidth="1"/>
    <col min="2" max="2" width="4.77734375" customWidth="1"/>
    <col min="3" max="3" width="26.21875" customWidth="1"/>
    <col min="4" max="6" width="5.77734375" customWidth="1"/>
    <col min="7" max="8" width="10.77734375" customWidth="1"/>
  </cols>
  <sheetData>
    <row r="3" spans="2:8" ht="24.95" customHeight="1">
      <c r="B3" s="19" t="s">
        <v>67</v>
      </c>
      <c r="C3" s="19"/>
      <c r="D3" s="19"/>
      <c r="E3" s="19"/>
      <c r="F3" s="19"/>
      <c r="G3" s="19"/>
      <c r="H3" s="19"/>
    </row>
    <row r="4" spans="2:8" ht="15" customHeight="1">
      <c r="C4" s="20" t="s">
        <v>50</v>
      </c>
      <c r="D4" s="20"/>
      <c r="E4" s="20"/>
      <c r="F4" s="20"/>
      <c r="G4" s="20"/>
    </row>
    <row r="6" spans="2:8" ht="30.75" customHeight="1">
      <c r="B6" s="1" t="s">
        <v>0</v>
      </c>
      <c r="C6" s="1" t="s">
        <v>1</v>
      </c>
      <c r="D6" s="24" t="s">
        <v>2</v>
      </c>
      <c r="E6" s="24"/>
      <c r="F6" s="24"/>
      <c r="G6" s="25" t="s">
        <v>3</v>
      </c>
      <c r="H6" s="25" t="s">
        <v>4</v>
      </c>
    </row>
    <row r="7" spans="2:8" ht="15" customHeight="1">
      <c r="B7" s="2"/>
      <c r="C7" s="2"/>
      <c r="D7" s="1">
        <v>1</v>
      </c>
      <c r="E7" s="1">
        <v>2</v>
      </c>
      <c r="F7" s="1">
        <v>3</v>
      </c>
      <c r="G7" s="25"/>
      <c r="H7" s="25"/>
    </row>
    <row r="8" spans="2:8" ht="18" customHeight="1">
      <c r="B8" s="26" t="s">
        <v>21</v>
      </c>
      <c r="C8" s="27"/>
      <c r="D8" s="27"/>
      <c r="E8" s="27"/>
      <c r="F8" s="27"/>
      <c r="G8" s="27"/>
      <c r="H8" s="28"/>
    </row>
    <row r="9" spans="2:8" ht="18" customHeight="1">
      <c r="B9" s="1" t="s">
        <v>5</v>
      </c>
      <c r="C9" s="2" t="s">
        <v>22</v>
      </c>
      <c r="D9" s="2">
        <v>4</v>
      </c>
      <c r="E9" s="2">
        <v>4</v>
      </c>
      <c r="F9" s="4">
        <v>4</v>
      </c>
      <c r="G9" s="3">
        <f>SUM(D9:F9)</f>
        <v>12</v>
      </c>
      <c r="H9" s="2">
        <f>30*G9</f>
        <v>360</v>
      </c>
    </row>
    <row r="10" spans="2:8" ht="18" customHeight="1">
      <c r="B10" s="1" t="s">
        <v>6</v>
      </c>
      <c r="C10" s="2" t="s">
        <v>23</v>
      </c>
      <c r="D10" s="2">
        <v>3</v>
      </c>
      <c r="E10" s="2">
        <v>3</v>
      </c>
      <c r="F10" s="4">
        <v>3</v>
      </c>
      <c r="G10" s="3">
        <f t="shared" ref="G10:G24" si="0">SUM(D10:F10)</f>
        <v>9</v>
      </c>
      <c r="H10" s="2">
        <f t="shared" ref="H10:H24" si="1">30*G10</f>
        <v>270</v>
      </c>
    </row>
    <row r="11" spans="2:8" ht="18" customHeight="1">
      <c r="B11" s="1" t="s">
        <v>7</v>
      </c>
      <c r="C11" s="2" t="s">
        <v>24</v>
      </c>
      <c r="D11" s="2">
        <v>2</v>
      </c>
      <c r="E11" s="2">
        <v>2</v>
      </c>
      <c r="F11" s="4">
        <v>2</v>
      </c>
      <c r="G11" s="3">
        <f t="shared" si="0"/>
        <v>6</v>
      </c>
      <c r="H11" s="2">
        <f t="shared" si="1"/>
        <v>180</v>
      </c>
    </row>
    <row r="12" spans="2:8" ht="18" customHeight="1">
      <c r="B12" s="1" t="s">
        <v>8</v>
      </c>
      <c r="C12" s="2" t="s">
        <v>25</v>
      </c>
      <c r="D12" s="2">
        <v>1</v>
      </c>
      <c r="E12" s="2"/>
      <c r="F12" s="4"/>
      <c r="G12" s="3">
        <f t="shared" si="0"/>
        <v>1</v>
      </c>
      <c r="H12" s="2">
        <f t="shared" si="1"/>
        <v>30</v>
      </c>
    </row>
    <row r="13" spans="2:8" ht="18" customHeight="1">
      <c r="B13" s="1" t="s">
        <v>9</v>
      </c>
      <c r="C13" s="2" t="s">
        <v>26</v>
      </c>
      <c r="D13" s="2">
        <v>2</v>
      </c>
      <c r="E13" s="2"/>
      <c r="F13" s="4"/>
      <c r="G13" s="3">
        <f t="shared" si="0"/>
        <v>2</v>
      </c>
      <c r="H13" s="2">
        <f t="shared" si="1"/>
        <v>60</v>
      </c>
    </row>
    <row r="14" spans="2:8" ht="18" customHeight="1">
      <c r="B14" s="1" t="s">
        <v>10</v>
      </c>
      <c r="C14" s="2" t="s">
        <v>27</v>
      </c>
      <c r="D14" s="2">
        <v>1</v>
      </c>
      <c r="E14" s="2"/>
      <c r="F14" s="4"/>
      <c r="G14" s="3">
        <f t="shared" si="0"/>
        <v>1</v>
      </c>
      <c r="H14" s="2">
        <f t="shared" si="1"/>
        <v>30</v>
      </c>
    </row>
    <row r="15" spans="2:8" ht="18" customHeight="1">
      <c r="B15" s="1" t="s">
        <v>11</v>
      </c>
      <c r="C15" s="2" t="s">
        <v>28</v>
      </c>
      <c r="D15" s="2">
        <v>2</v>
      </c>
      <c r="E15" s="2"/>
      <c r="F15" s="4"/>
      <c r="G15" s="3">
        <f t="shared" si="0"/>
        <v>2</v>
      </c>
      <c r="H15" s="2">
        <f t="shared" si="1"/>
        <v>60</v>
      </c>
    </row>
    <row r="16" spans="2:8" ht="18" customHeight="1">
      <c r="B16" s="1" t="s">
        <v>12</v>
      </c>
      <c r="C16" s="2" t="s">
        <v>29</v>
      </c>
      <c r="D16" s="2">
        <v>1</v>
      </c>
      <c r="E16" s="2"/>
      <c r="F16" s="4"/>
      <c r="G16" s="3">
        <f t="shared" si="0"/>
        <v>1</v>
      </c>
      <c r="H16" s="2">
        <f t="shared" si="1"/>
        <v>30</v>
      </c>
    </row>
    <row r="17" spans="2:8" ht="18" customHeight="1">
      <c r="B17" s="1" t="s">
        <v>13</v>
      </c>
      <c r="C17" s="2" t="s">
        <v>30</v>
      </c>
      <c r="D17" s="2">
        <v>1</v>
      </c>
      <c r="E17" s="2"/>
      <c r="F17" s="4"/>
      <c r="G17" s="3">
        <f t="shared" si="0"/>
        <v>1</v>
      </c>
      <c r="H17" s="2">
        <f t="shared" si="1"/>
        <v>30</v>
      </c>
    </row>
    <row r="18" spans="2:8" ht="18" customHeight="1">
      <c r="B18" s="1" t="s">
        <v>14</v>
      </c>
      <c r="C18" s="2" t="s">
        <v>31</v>
      </c>
      <c r="D18" s="2">
        <v>1</v>
      </c>
      <c r="E18" s="2"/>
      <c r="F18" s="4"/>
      <c r="G18" s="3">
        <f t="shared" si="0"/>
        <v>1</v>
      </c>
      <c r="H18" s="2">
        <f t="shared" si="1"/>
        <v>30</v>
      </c>
    </row>
    <row r="19" spans="2:8" ht="18" customHeight="1">
      <c r="B19" s="1" t="s">
        <v>15</v>
      </c>
      <c r="C19" s="2" t="s">
        <v>32</v>
      </c>
      <c r="D19" s="2">
        <v>1</v>
      </c>
      <c r="E19" s="2"/>
      <c r="F19" s="4"/>
      <c r="G19" s="3">
        <f t="shared" si="0"/>
        <v>1</v>
      </c>
      <c r="H19" s="2">
        <f t="shared" si="1"/>
        <v>30</v>
      </c>
    </row>
    <row r="20" spans="2:8" ht="18" customHeight="1">
      <c r="B20" s="1" t="s">
        <v>16</v>
      </c>
      <c r="C20" s="2" t="s">
        <v>33</v>
      </c>
      <c r="D20" s="2">
        <v>4</v>
      </c>
      <c r="E20" s="2">
        <v>3</v>
      </c>
      <c r="F20" s="4">
        <v>3</v>
      </c>
      <c r="G20" s="3">
        <f t="shared" si="0"/>
        <v>10</v>
      </c>
      <c r="H20" s="2">
        <f t="shared" si="1"/>
        <v>300</v>
      </c>
    </row>
    <row r="21" spans="2:8" ht="18" customHeight="1">
      <c r="B21" s="1" t="s">
        <v>17</v>
      </c>
      <c r="C21" s="2" t="s">
        <v>34</v>
      </c>
      <c r="D21" s="2">
        <v>1</v>
      </c>
      <c r="E21" s="2"/>
      <c r="F21" s="4"/>
      <c r="G21" s="3">
        <f t="shared" si="0"/>
        <v>1</v>
      </c>
      <c r="H21" s="2">
        <f t="shared" si="1"/>
        <v>30</v>
      </c>
    </row>
    <row r="22" spans="2:8" ht="18" customHeight="1">
      <c r="B22" s="1" t="s">
        <v>18</v>
      </c>
      <c r="C22" s="2" t="s">
        <v>35</v>
      </c>
      <c r="D22" s="2">
        <v>3</v>
      </c>
      <c r="E22" s="2">
        <v>3</v>
      </c>
      <c r="F22" s="4">
        <v>3</v>
      </c>
      <c r="G22" s="3">
        <f t="shared" si="0"/>
        <v>9</v>
      </c>
      <c r="H22" s="2">
        <f t="shared" si="1"/>
        <v>270</v>
      </c>
    </row>
    <row r="23" spans="2:8" ht="18" customHeight="1">
      <c r="B23" s="1" t="s">
        <v>19</v>
      </c>
      <c r="C23" s="2" t="s">
        <v>36</v>
      </c>
      <c r="D23" s="2">
        <v>1</v>
      </c>
      <c r="E23" s="2"/>
      <c r="F23" s="4"/>
      <c r="G23" s="3">
        <f t="shared" si="0"/>
        <v>1</v>
      </c>
      <c r="H23" s="2">
        <f t="shared" si="1"/>
        <v>30</v>
      </c>
    </row>
    <row r="24" spans="2:8" ht="18" customHeight="1" thickBot="1">
      <c r="B24" s="11" t="s">
        <v>20</v>
      </c>
      <c r="C24" s="7" t="s">
        <v>37</v>
      </c>
      <c r="D24" s="5">
        <v>1</v>
      </c>
      <c r="E24" s="5">
        <v>1</v>
      </c>
      <c r="F24" s="6">
        <v>1</v>
      </c>
      <c r="G24" s="13">
        <f t="shared" si="0"/>
        <v>3</v>
      </c>
      <c r="H24" s="5">
        <f t="shared" si="1"/>
        <v>90</v>
      </c>
    </row>
    <row r="25" spans="2:8" ht="18" customHeight="1">
      <c r="B25" s="21" t="s">
        <v>38</v>
      </c>
      <c r="C25" s="21"/>
      <c r="D25" s="10">
        <f>SUM(D9:D24)</f>
        <v>29</v>
      </c>
      <c r="E25" s="10">
        <f>SUM(E9:E24)</f>
        <v>16</v>
      </c>
      <c r="F25" s="10">
        <f>SUM(F9:F24)</f>
        <v>16</v>
      </c>
      <c r="G25" s="10">
        <f>SUM(G9:G24)</f>
        <v>61</v>
      </c>
      <c r="H25" s="10">
        <f>SUM(H9:H24)</f>
        <v>1830</v>
      </c>
    </row>
    <row r="26" spans="2:8" ht="18" customHeight="1">
      <c r="B26" s="22" t="s">
        <v>40</v>
      </c>
      <c r="C26" s="22"/>
      <c r="D26" s="22"/>
      <c r="E26" s="22"/>
      <c r="F26" s="22"/>
      <c r="G26" s="22"/>
      <c r="H26" s="22"/>
    </row>
    <row r="27" spans="2:8" ht="18" customHeight="1">
      <c r="B27" s="12" t="s">
        <v>5</v>
      </c>
      <c r="C27" s="9" t="s">
        <v>30</v>
      </c>
      <c r="D27" s="2"/>
      <c r="E27" s="2">
        <v>5</v>
      </c>
      <c r="F27" s="4">
        <v>4</v>
      </c>
      <c r="G27" s="3">
        <f>SUM(D27:F27)</f>
        <v>9</v>
      </c>
      <c r="H27" s="2">
        <f>30*G27</f>
        <v>270</v>
      </c>
    </row>
    <row r="28" spans="2:8" ht="18" customHeight="1">
      <c r="B28" s="12" t="s">
        <v>6</v>
      </c>
      <c r="C28" s="9" t="s">
        <v>31</v>
      </c>
      <c r="D28" s="2"/>
      <c r="E28" s="2">
        <v>6</v>
      </c>
      <c r="F28" s="4">
        <v>4</v>
      </c>
      <c r="G28" s="3">
        <f>SUM(D28:F28)</f>
        <v>10</v>
      </c>
      <c r="H28" s="2">
        <f>30*G28</f>
        <v>300</v>
      </c>
    </row>
    <row r="29" spans="2:8" ht="18" customHeight="1">
      <c r="B29" s="12" t="s">
        <v>7</v>
      </c>
      <c r="C29" s="9" t="s">
        <v>33</v>
      </c>
      <c r="D29" s="2">
        <v>1</v>
      </c>
      <c r="E29" s="2">
        <v>3</v>
      </c>
      <c r="F29" s="4">
        <v>2</v>
      </c>
      <c r="G29" s="3">
        <f>SUM(D29:F29)</f>
        <v>6</v>
      </c>
      <c r="H29" s="2">
        <f>30*G29</f>
        <v>180</v>
      </c>
    </row>
    <row r="30" spans="2:8" ht="18" customHeight="1">
      <c r="B30" s="12" t="s">
        <v>8</v>
      </c>
      <c r="C30" s="16" t="s">
        <v>56</v>
      </c>
      <c r="D30" s="7"/>
      <c r="E30" s="7">
        <v>2</v>
      </c>
      <c r="F30" s="8">
        <v>2</v>
      </c>
      <c r="G30" s="3">
        <f>SUM(D30:F30)</f>
        <v>4</v>
      </c>
      <c r="H30" s="2">
        <f>30*G30</f>
        <v>120</v>
      </c>
    </row>
    <row r="31" spans="2:8" ht="18" customHeight="1" thickBot="1">
      <c r="B31" s="12" t="s">
        <v>9</v>
      </c>
      <c r="C31" s="16" t="s">
        <v>58</v>
      </c>
      <c r="D31" s="5"/>
      <c r="E31" s="5"/>
      <c r="F31" s="6">
        <v>1</v>
      </c>
      <c r="G31" s="13">
        <f>SUM(D31:F31)</f>
        <v>1</v>
      </c>
      <c r="H31" s="5">
        <f>30*G31</f>
        <v>30</v>
      </c>
    </row>
    <row r="32" spans="2:8" ht="18" customHeight="1" thickBot="1">
      <c r="B32" s="23" t="s">
        <v>38</v>
      </c>
      <c r="C32" s="23"/>
      <c r="D32" s="15">
        <f>SUM(D27:D31)</f>
        <v>1</v>
      </c>
      <c r="E32" s="15">
        <f>SUM(E27:E31)</f>
        <v>16</v>
      </c>
      <c r="F32" s="15">
        <f>SUM(F27:F31)</f>
        <v>13</v>
      </c>
      <c r="G32" s="15">
        <f>SUM(G27:G31)</f>
        <v>30</v>
      </c>
      <c r="H32" s="15">
        <f>SUM(H27:H31)</f>
        <v>900</v>
      </c>
    </row>
    <row r="33" spans="2:8" ht="36" customHeight="1">
      <c r="B33" s="29" t="s">
        <v>41</v>
      </c>
      <c r="C33" s="29"/>
      <c r="D33" s="10">
        <f>D25+D32</f>
        <v>30</v>
      </c>
      <c r="E33" s="10">
        <f>E25+E32</f>
        <v>32</v>
      </c>
      <c r="F33" s="10">
        <f>F25+F32</f>
        <v>29</v>
      </c>
      <c r="G33" s="10">
        <f>G25+G32</f>
        <v>91</v>
      </c>
      <c r="H33" s="10">
        <f>H25+H32</f>
        <v>2730</v>
      </c>
    </row>
    <row r="34" spans="2:8" ht="18" customHeight="1">
      <c r="B34" s="22" t="s">
        <v>42</v>
      </c>
      <c r="C34" s="22"/>
      <c r="D34" s="22"/>
      <c r="E34" s="22"/>
      <c r="F34" s="22"/>
      <c r="G34" s="22"/>
      <c r="H34" s="22"/>
    </row>
    <row r="35" spans="2:8" ht="18" customHeight="1">
      <c r="B35" s="1" t="s">
        <v>5</v>
      </c>
      <c r="C35" s="2" t="s">
        <v>43</v>
      </c>
      <c r="D35" s="2">
        <v>2</v>
      </c>
      <c r="E35" s="2">
        <v>2</v>
      </c>
      <c r="F35" s="2">
        <v>2</v>
      </c>
      <c r="G35" s="2">
        <f>SUM(D35:F35)</f>
        <v>6</v>
      </c>
      <c r="H35" s="2">
        <f>30*G35</f>
        <v>180</v>
      </c>
    </row>
    <row r="36" spans="2:8" ht="18" customHeight="1">
      <c r="B36" s="1" t="s">
        <v>6</v>
      </c>
      <c r="C36" s="2" t="s">
        <v>44</v>
      </c>
      <c r="D36" s="14" t="s">
        <v>45</v>
      </c>
      <c r="E36" s="14" t="s">
        <v>45</v>
      </c>
      <c r="F36" s="14" t="s">
        <v>45</v>
      </c>
      <c r="G36" s="2">
        <v>1.39</v>
      </c>
      <c r="H36" s="2">
        <f>30*G36</f>
        <v>41.699999999999996</v>
      </c>
    </row>
    <row r="37" spans="2:8" ht="20.100000000000001" customHeight="1"/>
  </sheetData>
  <mergeCells count="11">
    <mergeCell ref="B26:H26"/>
    <mergeCell ref="B32:C32"/>
    <mergeCell ref="B33:C33"/>
    <mergeCell ref="B34:H34"/>
    <mergeCell ref="B8:H8"/>
    <mergeCell ref="B25:C25"/>
    <mergeCell ref="B3:H3"/>
    <mergeCell ref="C4:G4"/>
    <mergeCell ref="D6:F6"/>
    <mergeCell ref="G6:G7"/>
    <mergeCell ref="H6:H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7"/>
  <sheetViews>
    <sheetView workbookViewId="0"/>
  </sheetViews>
  <sheetFormatPr defaultRowHeight="15"/>
  <cols>
    <col min="1" max="1" width="4.88671875" customWidth="1"/>
    <col min="2" max="2" width="4.77734375" customWidth="1"/>
    <col min="3" max="3" width="26.21875" customWidth="1"/>
    <col min="4" max="6" width="5.77734375" customWidth="1"/>
    <col min="7" max="8" width="10.77734375" customWidth="1"/>
  </cols>
  <sheetData>
    <row r="3" spans="2:8" ht="24.95" customHeight="1">
      <c r="B3" s="19" t="s">
        <v>68</v>
      </c>
      <c r="C3" s="19"/>
      <c r="D3" s="19"/>
      <c r="E3" s="19"/>
      <c r="F3" s="19"/>
      <c r="G3" s="19"/>
      <c r="H3" s="19"/>
    </row>
    <row r="4" spans="2:8" ht="15" customHeight="1">
      <c r="B4" s="20" t="s">
        <v>51</v>
      </c>
      <c r="C4" s="20"/>
      <c r="D4" s="20"/>
      <c r="E4" s="20"/>
      <c r="F4" s="20"/>
      <c r="G4" s="20"/>
      <c r="H4" s="20"/>
    </row>
    <row r="6" spans="2:8" ht="30.75" customHeight="1">
      <c r="B6" s="18" t="s">
        <v>0</v>
      </c>
      <c r="C6" s="18" t="s">
        <v>1</v>
      </c>
      <c r="D6" s="24" t="s">
        <v>2</v>
      </c>
      <c r="E6" s="24"/>
      <c r="F6" s="24"/>
      <c r="G6" s="25" t="s">
        <v>3</v>
      </c>
      <c r="H6" s="25" t="s">
        <v>4</v>
      </c>
    </row>
    <row r="7" spans="2:8" ht="15" customHeight="1">
      <c r="B7" s="2"/>
      <c r="C7" s="2"/>
      <c r="D7" s="18">
        <v>1</v>
      </c>
      <c r="E7" s="18">
        <v>2</v>
      </c>
      <c r="F7" s="18">
        <v>3</v>
      </c>
      <c r="G7" s="25"/>
      <c r="H7" s="25"/>
    </row>
    <row r="8" spans="2:8" ht="18" customHeight="1">
      <c r="B8" s="26" t="s">
        <v>21</v>
      </c>
      <c r="C8" s="27"/>
      <c r="D8" s="27"/>
      <c r="E8" s="27"/>
      <c r="F8" s="27"/>
      <c r="G8" s="27"/>
      <c r="H8" s="28"/>
    </row>
    <row r="9" spans="2:8" ht="18" customHeight="1">
      <c r="B9" s="18" t="s">
        <v>5</v>
      </c>
      <c r="C9" s="2" t="s">
        <v>22</v>
      </c>
      <c r="D9" s="2">
        <v>4</v>
      </c>
      <c r="E9" s="2">
        <v>4</v>
      </c>
      <c r="F9" s="4">
        <v>4</v>
      </c>
      <c r="G9" s="3">
        <f>SUM(D9:F9)</f>
        <v>12</v>
      </c>
      <c r="H9" s="2">
        <f>30*G9</f>
        <v>360</v>
      </c>
    </row>
    <row r="10" spans="2:8" ht="18" customHeight="1">
      <c r="B10" s="18" t="s">
        <v>6</v>
      </c>
      <c r="C10" s="2" t="s">
        <v>23</v>
      </c>
      <c r="D10" s="2">
        <v>3</v>
      </c>
      <c r="E10" s="2">
        <v>3</v>
      </c>
      <c r="F10" s="4">
        <v>3</v>
      </c>
      <c r="G10" s="3">
        <f t="shared" ref="G10:G24" si="0">SUM(D10:F10)</f>
        <v>9</v>
      </c>
      <c r="H10" s="2">
        <f t="shared" ref="H10:H24" si="1">30*G10</f>
        <v>270</v>
      </c>
    </row>
    <row r="11" spans="2:8" ht="18" customHeight="1">
      <c r="B11" s="18" t="s">
        <v>7</v>
      </c>
      <c r="C11" s="2" t="s">
        <v>24</v>
      </c>
      <c r="D11" s="2">
        <v>2</v>
      </c>
      <c r="E11" s="2">
        <v>2</v>
      </c>
      <c r="F11" s="4">
        <v>2</v>
      </c>
      <c r="G11" s="3">
        <f t="shared" si="0"/>
        <v>6</v>
      </c>
      <c r="H11" s="2">
        <f t="shared" si="1"/>
        <v>180</v>
      </c>
    </row>
    <row r="12" spans="2:8" ht="18" customHeight="1">
      <c r="B12" s="18" t="s">
        <v>8</v>
      </c>
      <c r="C12" s="2" t="s">
        <v>25</v>
      </c>
      <c r="D12" s="2">
        <v>1</v>
      </c>
      <c r="E12" s="2"/>
      <c r="F12" s="4"/>
      <c r="G12" s="3">
        <f t="shared" si="0"/>
        <v>1</v>
      </c>
      <c r="H12" s="2">
        <f t="shared" si="1"/>
        <v>30</v>
      </c>
    </row>
    <row r="13" spans="2:8" ht="18" customHeight="1">
      <c r="B13" s="18" t="s">
        <v>9</v>
      </c>
      <c r="C13" s="2" t="s">
        <v>26</v>
      </c>
      <c r="D13" s="2">
        <v>2</v>
      </c>
      <c r="E13" s="2"/>
      <c r="F13" s="4"/>
      <c r="G13" s="3">
        <f t="shared" si="0"/>
        <v>2</v>
      </c>
      <c r="H13" s="2">
        <f t="shared" si="1"/>
        <v>60</v>
      </c>
    </row>
    <row r="14" spans="2:8" ht="18" customHeight="1">
      <c r="B14" s="18" t="s">
        <v>10</v>
      </c>
      <c r="C14" s="2" t="s">
        <v>27</v>
      </c>
      <c r="D14" s="2">
        <v>1</v>
      </c>
      <c r="E14" s="2"/>
      <c r="F14" s="4"/>
      <c r="G14" s="3">
        <f t="shared" si="0"/>
        <v>1</v>
      </c>
      <c r="H14" s="2">
        <f t="shared" si="1"/>
        <v>30</v>
      </c>
    </row>
    <row r="15" spans="2:8" ht="18" customHeight="1">
      <c r="B15" s="18" t="s">
        <v>11</v>
      </c>
      <c r="C15" s="2" t="s">
        <v>28</v>
      </c>
      <c r="D15" s="2">
        <v>2</v>
      </c>
      <c r="E15" s="2"/>
      <c r="F15" s="4"/>
      <c r="G15" s="3">
        <f t="shared" si="0"/>
        <v>2</v>
      </c>
      <c r="H15" s="2">
        <f t="shared" si="1"/>
        <v>60</v>
      </c>
    </row>
    <row r="16" spans="2:8" ht="18" customHeight="1">
      <c r="B16" s="18" t="s">
        <v>12</v>
      </c>
      <c r="C16" s="2" t="s">
        <v>29</v>
      </c>
      <c r="D16" s="2">
        <v>1</v>
      </c>
      <c r="E16" s="2"/>
      <c r="F16" s="4"/>
      <c r="G16" s="3">
        <f t="shared" si="0"/>
        <v>1</v>
      </c>
      <c r="H16" s="2">
        <f t="shared" si="1"/>
        <v>30</v>
      </c>
    </row>
    <row r="17" spans="2:8" ht="18" customHeight="1">
      <c r="B17" s="18" t="s">
        <v>13</v>
      </c>
      <c r="C17" s="2" t="s">
        <v>30</v>
      </c>
      <c r="D17" s="2">
        <v>1</v>
      </c>
      <c r="E17" s="2"/>
      <c r="F17" s="4"/>
      <c r="G17" s="3">
        <f t="shared" si="0"/>
        <v>1</v>
      </c>
      <c r="H17" s="2">
        <f t="shared" si="1"/>
        <v>30</v>
      </c>
    </row>
    <row r="18" spans="2:8" ht="18" customHeight="1">
      <c r="B18" s="18" t="s">
        <v>14</v>
      </c>
      <c r="C18" s="2" t="s">
        <v>31</v>
      </c>
      <c r="D18" s="2">
        <v>1</v>
      </c>
      <c r="E18" s="2"/>
      <c r="F18" s="4"/>
      <c r="G18" s="3">
        <f t="shared" si="0"/>
        <v>1</v>
      </c>
      <c r="H18" s="2">
        <f t="shared" si="1"/>
        <v>30</v>
      </c>
    </row>
    <row r="19" spans="2:8" ht="18" customHeight="1">
      <c r="B19" s="18" t="s">
        <v>15</v>
      </c>
      <c r="C19" s="2" t="s">
        <v>32</v>
      </c>
      <c r="D19" s="2">
        <v>1</v>
      </c>
      <c r="E19" s="2"/>
      <c r="F19" s="4"/>
      <c r="G19" s="3">
        <f t="shared" si="0"/>
        <v>1</v>
      </c>
      <c r="H19" s="2">
        <f t="shared" si="1"/>
        <v>30</v>
      </c>
    </row>
    <row r="20" spans="2:8" ht="18" customHeight="1">
      <c r="B20" s="18" t="s">
        <v>16</v>
      </c>
      <c r="C20" s="2" t="s">
        <v>33</v>
      </c>
      <c r="D20" s="2">
        <v>3</v>
      </c>
      <c r="E20" s="2">
        <v>4</v>
      </c>
      <c r="F20" s="4">
        <v>3</v>
      </c>
      <c r="G20" s="3">
        <f t="shared" si="0"/>
        <v>10</v>
      </c>
      <c r="H20" s="2">
        <f t="shared" si="1"/>
        <v>300</v>
      </c>
    </row>
    <row r="21" spans="2:8" ht="18" customHeight="1">
      <c r="B21" s="18" t="s">
        <v>17</v>
      </c>
      <c r="C21" s="2" t="s">
        <v>34</v>
      </c>
      <c r="D21" s="2">
        <v>1</v>
      </c>
      <c r="E21" s="2"/>
      <c r="F21" s="4"/>
      <c r="G21" s="3">
        <f t="shared" si="0"/>
        <v>1</v>
      </c>
      <c r="H21" s="2">
        <f t="shared" si="1"/>
        <v>30</v>
      </c>
    </row>
    <row r="22" spans="2:8" ht="18" customHeight="1">
      <c r="B22" s="18" t="s">
        <v>18</v>
      </c>
      <c r="C22" s="2" t="s">
        <v>35</v>
      </c>
      <c r="D22" s="2">
        <v>3</v>
      </c>
      <c r="E22" s="2">
        <v>3</v>
      </c>
      <c r="F22" s="4">
        <v>3</v>
      </c>
      <c r="G22" s="3">
        <f t="shared" si="0"/>
        <v>9</v>
      </c>
      <c r="H22" s="2">
        <f t="shared" si="1"/>
        <v>270</v>
      </c>
    </row>
    <row r="23" spans="2:8" ht="18" customHeight="1">
      <c r="B23" s="18" t="s">
        <v>19</v>
      </c>
      <c r="C23" s="2" t="s">
        <v>36</v>
      </c>
      <c r="D23" s="2">
        <v>1</v>
      </c>
      <c r="E23" s="2"/>
      <c r="F23" s="4"/>
      <c r="G23" s="3">
        <f t="shared" si="0"/>
        <v>1</v>
      </c>
      <c r="H23" s="2">
        <f t="shared" si="1"/>
        <v>30</v>
      </c>
    </row>
    <row r="24" spans="2:8" ht="18" customHeight="1" thickBot="1">
      <c r="B24" s="11" t="s">
        <v>20</v>
      </c>
      <c r="C24" s="7" t="s">
        <v>37</v>
      </c>
      <c r="D24" s="5">
        <v>1</v>
      </c>
      <c r="E24" s="5">
        <v>1</v>
      </c>
      <c r="F24" s="6">
        <v>1</v>
      </c>
      <c r="G24" s="13">
        <f t="shared" si="0"/>
        <v>3</v>
      </c>
      <c r="H24" s="5">
        <f t="shared" si="1"/>
        <v>90</v>
      </c>
    </row>
    <row r="25" spans="2:8" ht="18" customHeight="1">
      <c r="B25" s="21" t="s">
        <v>38</v>
      </c>
      <c r="C25" s="21"/>
      <c r="D25" s="10">
        <f>SUM(D9:D24)</f>
        <v>28</v>
      </c>
      <c r="E25" s="10">
        <f>SUM(E9:E24)</f>
        <v>17</v>
      </c>
      <c r="F25" s="10">
        <f>SUM(F9:F24)</f>
        <v>16</v>
      </c>
      <c r="G25" s="10">
        <f>SUM(G9:G24)</f>
        <v>61</v>
      </c>
      <c r="H25" s="10">
        <f>SUM(H9:H24)</f>
        <v>1830</v>
      </c>
    </row>
    <row r="26" spans="2:8" ht="18" customHeight="1">
      <c r="B26" s="22" t="s">
        <v>40</v>
      </c>
      <c r="C26" s="22"/>
      <c r="D26" s="22"/>
      <c r="E26" s="22"/>
      <c r="F26" s="22"/>
      <c r="G26" s="22"/>
      <c r="H26" s="22"/>
    </row>
    <row r="27" spans="2:8" ht="18" customHeight="1">
      <c r="B27" s="12" t="s">
        <v>5</v>
      </c>
      <c r="C27" s="9" t="s">
        <v>23</v>
      </c>
      <c r="D27" s="2">
        <v>1</v>
      </c>
      <c r="E27" s="2">
        <v>3</v>
      </c>
      <c r="F27" s="4">
        <v>2</v>
      </c>
      <c r="G27" s="3">
        <f>SUM(D27:F27)</f>
        <v>6</v>
      </c>
      <c r="H27" s="2">
        <f>30*G27</f>
        <v>180</v>
      </c>
    </row>
    <row r="28" spans="2:8" ht="18" customHeight="1">
      <c r="B28" s="12" t="s">
        <v>6</v>
      </c>
      <c r="C28" s="9" t="s">
        <v>29</v>
      </c>
      <c r="D28" s="2"/>
      <c r="E28" s="2">
        <v>5</v>
      </c>
      <c r="F28" s="4">
        <v>3</v>
      </c>
      <c r="G28" s="3">
        <f>SUM(D28:F28)</f>
        <v>8</v>
      </c>
      <c r="H28" s="2">
        <f>30*G28</f>
        <v>240</v>
      </c>
    </row>
    <row r="29" spans="2:8" ht="18" customHeight="1">
      <c r="B29" s="12" t="s">
        <v>7</v>
      </c>
      <c r="C29" s="9" t="s">
        <v>33</v>
      </c>
      <c r="D29" s="2">
        <v>1</v>
      </c>
      <c r="E29" s="2">
        <v>3</v>
      </c>
      <c r="F29" s="4">
        <v>4</v>
      </c>
      <c r="G29" s="3">
        <f>SUM(D29:F29)</f>
        <v>8</v>
      </c>
      <c r="H29" s="2">
        <f>30*G29</f>
        <v>240</v>
      </c>
    </row>
    <row r="30" spans="2:8" ht="18" customHeight="1">
      <c r="B30" s="12" t="s">
        <v>8</v>
      </c>
      <c r="C30" s="16" t="s">
        <v>57</v>
      </c>
      <c r="D30" s="7"/>
      <c r="E30" s="7">
        <v>2</v>
      </c>
      <c r="F30" s="8">
        <v>2</v>
      </c>
      <c r="G30" s="3">
        <f>SUM(D30:F30)</f>
        <v>4</v>
      </c>
      <c r="H30" s="2">
        <f>30*G30</f>
        <v>120</v>
      </c>
    </row>
    <row r="31" spans="2:8" ht="18" customHeight="1" thickBot="1">
      <c r="B31" s="12" t="s">
        <v>9</v>
      </c>
      <c r="C31" s="16" t="s">
        <v>60</v>
      </c>
      <c r="D31" s="5"/>
      <c r="E31" s="5">
        <v>2</v>
      </c>
      <c r="F31" s="6">
        <v>2</v>
      </c>
      <c r="G31" s="13">
        <f>SUM(D31:F31)</f>
        <v>4</v>
      </c>
      <c r="H31" s="5">
        <f>30*G31</f>
        <v>120</v>
      </c>
    </row>
    <row r="32" spans="2:8" ht="18" customHeight="1" thickBot="1">
      <c r="B32" s="23" t="s">
        <v>38</v>
      </c>
      <c r="C32" s="23"/>
      <c r="D32" s="15">
        <f>SUM(D27:D31)</f>
        <v>2</v>
      </c>
      <c r="E32" s="15">
        <f>SUM(E27:E31)</f>
        <v>15</v>
      </c>
      <c r="F32" s="15">
        <f>SUM(F27:F31)</f>
        <v>13</v>
      </c>
      <c r="G32" s="15">
        <f>SUM(G27:G31)</f>
        <v>30</v>
      </c>
      <c r="H32" s="15">
        <f>SUM(H27:H31)</f>
        <v>900</v>
      </c>
    </row>
    <row r="33" spans="2:8" ht="36" customHeight="1">
      <c r="B33" s="29" t="s">
        <v>41</v>
      </c>
      <c r="C33" s="29"/>
      <c r="D33" s="10">
        <f>D25+D32</f>
        <v>30</v>
      </c>
      <c r="E33" s="10">
        <f>E25+E32</f>
        <v>32</v>
      </c>
      <c r="F33" s="10">
        <f>F25+F32</f>
        <v>29</v>
      </c>
      <c r="G33" s="10">
        <f>G25+G32</f>
        <v>91</v>
      </c>
      <c r="H33" s="10">
        <f>H25+H32</f>
        <v>2730</v>
      </c>
    </row>
    <row r="34" spans="2:8" ht="18" customHeight="1">
      <c r="B34" s="22" t="s">
        <v>42</v>
      </c>
      <c r="C34" s="22"/>
      <c r="D34" s="22"/>
      <c r="E34" s="22"/>
      <c r="F34" s="22"/>
      <c r="G34" s="22"/>
      <c r="H34" s="22"/>
    </row>
    <row r="35" spans="2:8" ht="18" customHeight="1">
      <c r="B35" s="18" t="s">
        <v>5</v>
      </c>
      <c r="C35" s="2" t="s">
        <v>43</v>
      </c>
      <c r="D35" s="2">
        <v>2</v>
      </c>
      <c r="E35" s="2">
        <v>2</v>
      </c>
      <c r="F35" s="2">
        <v>2</v>
      </c>
      <c r="G35" s="2">
        <f>SUM(D35:F35)</f>
        <v>6</v>
      </c>
      <c r="H35" s="2">
        <f>30*G35</f>
        <v>180</v>
      </c>
    </row>
    <row r="36" spans="2:8" ht="18" customHeight="1">
      <c r="B36" s="18" t="s">
        <v>6</v>
      </c>
      <c r="C36" s="2" t="s">
        <v>44</v>
      </c>
      <c r="D36" s="14" t="s">
        <v>45</v>
      </c>
      <c r="E36" s="14" t="s">
        <v>45</v>
      </c>
      <c r="F36" s="14" t="s">
        <v>45</v>
      </c>
      <c r="G36" s="2">
        <v>1.39</v>
      </c>
      <c r="H36" s="2">
        <f>30*G36</f>
        <v>41.699999999999996</v>
      </c>
    </row>
    <row r="37" spans="2:8" ht="20.100000000000001" customHeight="1"/>
  </sheetData>
  <mergeCells count="11">
    <mergeCell ref="B8:H8"/>
    <mergeCell ref="B3:H3"/>
    <mergeCell ref="B4:H4"/>
    <mergeCell ref="D6:F6"/>
    <mergeCell ref="G6:G7"/>
    <mergeCell ref="H6:H7"/>
    <mergeCell ref="B25:C25"/>
    <mergeCell ref="B26:H26"/>
    <mergeCell ref="B32:C32"/>
    <mergeCell ref="B33:C33"/>
    <mergeCell ref="B34:H34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1P psychologiczno-humanistyczna</vt:lpstr>
      <vt:lpstr>1R językowo-turystyczna</vt:lpstr>
      <vt:lpstr>1S społeczno-prawna</vt:lpstr>
      <vt:lpstr>1T politechniczna</vt:lpstr>
      <vt:lpstr>1U bilogiczno-chemiczna</vt:lpstr>
      <vt:lpstr>1W ekonomiczno-menadżerska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tadek</cp:lastModifiedBy>
  <cp:lastPrinted>2015-03-17T08:44:21Z</cp:lastPrinted>
  <dcterms:created xsi:type="dcterms:W3CDTF">2015-03-17T06:39:36Z</dcterms:created>
  <dcterms:modified xsi:type="dcterms:W3CDTF">2019-03-08T11:43:26Z</dcterms:modified>
</cp:coreProperties>
</file>